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120" yWindow="285" windowWidth="15120" windowHeight="7830" firstSheet="4" activeTab="13"/>
  </bookViews>
  <sheets>
    <sheet name="Лист3" sheetId="5" r:id="rId1"/>
    <sheet name="Лист4 (2)" sheetId="7" r:id="rId2"/>
    <sheet name="лист4" sheetId="4" r:id="rId3"/>
    <sheet name="Лист1" sheetId="8" r:id="rId4"/>
    <sheet name="День 1" sheetId="10" r:id="rId5"/>
    <sheet name="День 2" sheetId="11" r:id="rId6"/>
    <sheet name="День 3" sheetId="12" r:id="rId7"/>
    <sheet name="День 4" sheetId="13" r:id="rId8"/>
    <sheet name="День 5" sheetId="14" r:id="rId9"/>
    <sheet name="День 6" sheetId="15" r:id="rId10"/>
    <sheet name="День 7" sheetId="16" r:id="rId11"/>
    <sheet name="День 8" sheetId="17" r:id="rId12"/>
    <sheet name="День 9" sheetId="18" r:id="rId13"/>
    <sheet name="День 10" sheetId="19" r:id="rId14"/>
  </sheets>
  <calcPr calcId="144525"/>
</workbook>
</file>

<file path=xl/calcChain.xml><?xml version="1.0" encoding="utf-8"?>
<calcChain xmlns="http://schemas.openxmlformats.org/spreadsheetml/2006/main">
  <c r="P49" i="11" l="1"/>
  <c r="O49" i="11"/>
  <c r="N49" i="11"/>
  <c r="M49" i="11"/>
  <c r="L49" i="11"/>
  <c r="K49" i="11"/>
  <c r="J49" i="11"/>
  <c r="I49" i="11"/>
  <c r="H49" i="11"/>
  <c r="G49" i="11"/>
  <c r="F49" i="11"/>
  <c r="O75" i="11"/>
  <c r="N75" i="11"/>
  <c r="M75" i="11"/>
  <c r="L75" i="11"/>
  <c r="K75" i="11"/>
  <c r="J75" i="11"/>
  <c r="I75" i="11"/>
  <c r="H75" i="11"/>
  <c r="G75" i="11"/>
  <c r="F75" i="11"/>
  <c r="E75" i="11"/>
  <c r="P64" i="11" l="1"/>
  <c r="O64" i="11"/>
  <c r="N64" i="11"/>
  <c r="M64" i="11"/>
  <c r="L64" i="11"/>
  <c r="K64" i="11"/>
  <c r="J64" i="11"/>
  <c r="I64" i="11"/>
  <c r="H64" i="11"/>
  <c r="G64" i="11"/>
  <c r="F64" i="11"/>
  <c r="O67" i="12" l="1"/>
  <c r="N67" i="12"/>
  <c r="M67" i="12"/>
  <c r="L67" i="12"/>
  <c r="K67" i="12"/>
  <c r="J67" i="12"/>
  <c r="I67" i="12"/>
  <c r="H67" i="12"/>
  <c r="G67" i="12"/>
  <c r="F67" i="12"/>
  <c r="E67" i="12"/>
  <c r="O62" i="17" l="1"/>
  <c r="N62" i="17"/>
  <c r="M62" i="17"/>
  <c r="L62" i="17"/>
  <c r="K62" i="17"/>
  <c r="J62" i="17"/>
  <c r="I62" i="17"/>
  <c r="H62" i="17"/>
  <c r="G62" i="17"/>
  <c r="F62" i="17"/>
  <c r="E62" i="17"/>
  <c r="P70" i="15" l="1"/>
  <c r="O70" i="15"/>
  <c r="N70" i="15"/>
  <c r="M70" i="15"/>
  <c r="L70" i="15"/>
  <c r="K70" i="15"/>
  <c r="J70" i="15"/>
  <c r="I70" i="15"/>
  <c r="H70" i="15"/>
  <c r="G70" i="15"/>
  <c r="F70" i="15"/>
  <c r="E70" i="15"/>
  <c r="P35" i="11" l="1"/>
  <c r="O35" i="11"/>
  <c r="N35" i="11"/>
  <c r="M35" i="11"/>
  <c r="L35" i="11"/>
  <c r="K35" i="11"/>
  <c r="J35" i="11"/>
  <c r="I35" i="11"/>
  <c r="H35" i="11"/>
  <c r="G35" i="11"/>
  <c r="F35" i="11"/>
  <c r="F19" i="11" l="1"/>
  <c r="G19" i="11"/>
  <c r="H19" i="11"/>
  <c r="I19" i="11"/>
  <c r="J19" i="11"/>
  <c r="K19" i="11"/>
  <c r="L19" i="11"/>
  <c r="M19" i="11"/>
  <c r="N19" i="11"/>
  <c r="O19" i="11"/>
  <c r="P19" i="11"/>
  <c r="E34" i="17" l="1"/>
  <c r="E13" i="17"/>
  <c r="P60" i="15" l="1"/>
  <c r="O60" i="15"/>
  <c r="N60" i="15"/>
  <c r="M60" i="15"/>
  <c r="L60" i="15"/>
  <c r="K60" i="15"/>
  <c r="J60" i="15"/>
  <c r="I60" i="15"/>
  <c r="H60" i="15"/>
  <c r="G60" i="15"/>
  <c r="F60" i="15"/>
  <c r="P46" i="15"/>
  <c r="O46" i="15"/>
  <c r="N46" i="15"/>
  <c r="M46" i="15"/>
  <c r="L46" i="15"/>
  <c r="K46" i="15"/>
  <c r="J46" i="15"/>
  <c r="I46" i="15"/>
  <c r="H46" i="15"/>
  <c r="G46" i="15"/>
  <c r="F46" i="15"/>
  <c r="P48" i="11" l="1"/>
  <c r="O48" i="11"/>
  <c r="N48" i="11"/>
  <c r="M48" i="11"/>
  <c r="L48" i="11"/>
  <c r="K48" i="11"/>
  <c r="J48" i="11"/>
  <c r="I48" i="11"/>
  <c r="H48" i="11"/>
  <c r="G48" i="11"/>
  <c r="F48" i="11"/>
  <c r="P73" i="10" l="1"/>
  <c r="O73" i="10"/>
  <c r="N73" i="10"/>
  <c r="M73" i="10"/>
  <c r="L73" i="10"/>
  <c r="K73" i="10"/>
  <c r="J73" i="10"/>
  <c r="I73" i="10"/>
  <c r="H73" i="10"/>
  <c r="G73" i="10"/>
  <c r="F73" i="10"/>
  <c r="P55" i="10"/>
  <c r="O55" i="10"/>
  <c r="N55" i="10"/>
  <c r="M55" i="10"/>
  <c r="L55" i="10"/>
  <c r="K55" i="10"/>
  <c r="J55" i="10"/>
  <c r="I55" i="10"/>
  <c r="H55" i="10"/>
  <c r="G55" i="10"/>
  <c r="F55" i="10"/>
  <c r="P50" i="19" l="1"/>
  <c r="O50" i="19"/>
  <c r="N50" i="19"/>
  <c r="M50" i="19"/>
  <c r="L50" i="19"/>
  <c r="K50" i="19"/>
  <c r="J50" i="19"/>
  <c r="I50" i="19"/>
  <c r="H50" i="19"/>
  <c r="G50" i="19"/>
  <c r="F50" i="19"/>
  <c r="P54" i="18" l="1"/>
  <c r="O54" i="18"/>
  <c r="N54" i="18"/>
  <c r="M54" i="18"/>
  <c r="L54" i="18"/>
  <c r="K54" i="18"/>
  <c r="J54" i="18"/>
  <c r="I54" i="18"/>
  <c r="H54" i="18"/>
  <c r="G54" i="18"/>
  <c r="F54" i="18"/>
  <c r="P52" i="17" l="1"/>
  <c r="O52" i="17"/>
  <c r="N52" i="17"/>
  <c r="M52" i="17"/>
  <c r="L52" i="17"/>
  <c r="K52" i="17"/>
  <c r="J52" i="17"/>
  <c r="I52" i="17"/>
  <c r="H52" i="17"/>
  <c r="G52" i="17"/>
  <c r="F52" i="17"/>
  <c r="P70" i="16" l="1"/>
  <c r="O70" i="16"/>
  <c r="N70" i="16"/>
  <c r="M70" i="16"/>
  <c r="L70" i="16"/>
  <c r="K70" i="16"/>
  <c r="J70" i="16"/>
  <c r="I70" i="16"/>
  <c r="H70" i="16"/>
  <c r="G70" i="16"/>
  <c r="F70" i="16"/>
  <c r="P50" i="16"/>
  <c r="O50" i="16"/>
  <c r="N50" i="16"/>
  <c r="M50" i="16"/>
  <c r="L50" i="16"/>
  <c r="K50" i="16"/>
  <c r="J50" i="16"/>
  <c r="I50" i="16"/>
  <c r="H50" i="16"/>
  <c r="G50" i="16"/>
  <c r="F50" i="16"/>
  <c r="P81" i="14" l="1"/>
  <c r="O81" i="14"/>
  <c r="N81" i="14"/>
  <c r="M81" i="14"/>
  <c r="L81" i="14"/>
  <c r="K81" i="14"/>
  <c r="J81" i="14"/>
  <c r="I81" i="14"/>
  <c r="H81" i="14"/>
  <c r="G81" i="14"/>
  <c r="F81" i="14"/>
  <c r="P63" i="14"/>
  <c r="O63" i="14"/>
  <c r="N63" i="14"/>
  <c r="M63" i="14"/>
  <c r="L63" i="14"/>
  <c r="K63" i="14"/>
  <c r="J63" i="14"/>
  <c r="I63" i="14"/>
  <c r="H63" i="14"/>
  <c r="G63" i="14"/>
  <c r="F63" i="14"/>
  <c r="P78" i="13" l="1"/>
  <c r="O78" i="13"/>
  <c r="N78" i="13"/>
  <c r="M78" i="13"/>
  <c r="L78" i="13"/>
  <c r="K78" i="13"/>
  <c r="J78" i="13"/>
  <c r="I78" i="13"/>
  <c r="H78" i="13"/>
  <c r="G78" i="13"/>
  <c r="F78" i="13"/>
  <c r="P54" i="13"/>
  <c r="O54" i="13"/>
  <c r="N54" i="13"/>
  <c r="M54" i="13"/>
  <c r="L54" i="13"/>
  <c r="K54" i="13"/>
  <c r="J54" i="13"/>
  <c r="I54" i="13"/>
  <c r="H54" i="13"/>
  <c r="G54" i="13"/>
  <c r="F54" i="13"/>
  <c r="P57" i="12" l="1"/>
  <c r="O57" i="12"/>
  <c r="N57" i="12"/>
  <c r="M57" i="12"/>
  <c r="L57" i="12"/>
  <c r="K57" i="12"/>
  <c r="J57" i="12"/>
  <c r="I57" i="12"/>
  <c r="H57" i="12"/>
  <c r="G57" i="12"/>
  <c r="F57" i="12"/>
  <c r="P45" i="12"/>
  <c r="O45" i="12"/>
  <c r="N45" i="12"/>
  <c r="M45" i="12"/>
  <c r="L45" i="12"/>
  <c r="K45" i="12"/>
  <c r="J45" i="12"/>
  <c r="I45" i="12"/>
  <c r="H45" i="12"/>
  <c r="G45" i="12"/>
  <c r="F45" i="12"/>
  <c r="P35" i="10" l="1"/>
  <c r="O35" i="10"/>
  <c r="N35" i="10"/>
  <c r="M35" i="10"/>
  <c r="L35" i="10"/>
  <c r="K35" i="10"/>
  <c r="J35" i="10"/>
  <c r="I35" i="10"/>
  <c r="H35" i="10"/>
  <c r="G35" i="10"/>
  <c r="F35" i="10"/>
  <c r="P32" i="19" l="1"/>
  <c r="O32" i="19"/>
  <c r="N32" i="19"/>
  <c r="M32" i="19"/>
  <c r="L32" i="19"/>
  <c r="K32" i="19"/>
  <c r="J32" i="19"/>
  <c r="I32" i="19"/>
  <c r="H32" i="19"/>
  <c r="G32" i="19"/>
  <c r="F32" i="19"/>
  <c r="P14" i="19"/>
  <c r="O14" i="19"/>
  <c r="N14" i="19"/>
  <c r="M14" i="19"/>
  <c r="L14" i="19"/>
  <c r="K14" i="19"/>
  <c r="J14" i="19"/>
  <c r="I14" i="19"/>
  <c r="H14" i="19"/>
  <c r="G14" i="19"/>
  <c r="F14" i="19"/>
  <c r="P34" i="18" l="1"/>
  <c r="O34" i="18"/>
  <c r="N34" i="18"/>
  <c r="M34" i="18"/>
  <c r="L34" i="18"/>
  <c r="K34" i="18"/>
  <c r="J34" i="18"/>
  <c r="I34" i="18"/>
  <c r="H34" i="18"/>
  <c r="G34" i="18"/>
  <c r="F34" i="18"/>
  <c r="P15" i="18"/>
  <c r="O15" i="18"/>
  <c r="N15" i="18"/>
  <c r="M15" i="18"/>
  <c r="L15" i="18"/>
  <c r="K15" i="18"/>
  <c r="J15" i="18"/>
  <c r="I15" i="18"/>
  <c r="H15" i="18"/>
  <c r="G15" i="18"/>
  <c r="F15" i="18"/>
  <c r="P34" i="17" l="1"/>
  <c r="O34" i="17"/>
  <c r="N34" i="17"/>
  <c r="M34" i="17"/>
  <c r="L34" i="17"/>
  <c r="K34" i="17"/>
  <c r="J34" i="17"/>
  <c r="I34" i="17"/>
  <c r="H34" i="17"/>
  <c r="G34" i="17"/>
  <c r="F34" i="17"/>
  <c r="P13" i="17"/>
  <c r="O13" i="17"/>
  <c r="N13" i="17"/>
  <c r="M13" i="17"/>
  <c r="L13" i="17"/>
  <c r="K13" i="17"/>
  <c r="J13" i="17"/>
  <c r="I13" i="17"/>
  <c r="H13" i="17"/>
  <c r="G13" i="17"/>
  <c r="F13" i="17"/>
  <c r="P33" i="16" l="1"/>
  <c r="O33" i="16"/>
  <c r="N33" i="16"/>
  <c r="M33" i="16"/>
  <c r="L33" i="16"/>
  <c r="K33" i="16"/>
  <c r="J33" i="16"/>
  <c r="I33" i="16"/>
  <c r="H33" i="16"/>
  <c r="G33" i="16"/>
  <c r="F33" i="16"/>
  <c r="P13" i="16"/>
  <c r="O13" i="16"/>
  <c r="N13" i="16"/>
  <c r="M13" i="16"/>
  <c r="L13" i="16"/>
  <c r="K13" i="16"/>
  <c r="J13" i="16"/>
  <c r="I13" i="16"/>
  <c r="H13" i="16"/>
  <c r="G13" i="16"/>
  <c r="F13" i="16"/>
  <c r="P29" i="15" l="1"/>
  <c r="O29" i="15"/>
  <c r="N29" i="15"/>
  <c r="M29" i="15"/>
  <c r="L29" i="15"/>
  <c r="K29" i="15"/>
  <c r="J29" i="15"/>
  <c r="I29" i="15"/>
  <c r="H29" i="15"/>
  <c r="G29" i="15"/>
  <c r="F29" i="15"/>
  <c r="P15" i="15" l="1"/>
  <c r="O15" i="15"/>
  <c r="N15" i="15"/>
  <c r="M15" i="15"/>
  <c r="L15" i="15"/>
  <c r="K15" i="15"/>
  <c r="J15" i="15"/>
  <c r="I15" i="15"/>
  <c r="H15" i="15"/>
  <c r="G15" i="15"/>
  <c r="F15" i="15"/>
  <c r="P21" i="14" l="1"/>
  <c r="O21" i="14"/>
  <c r="N21" i="14"/>
  <c r="M21" i="14"/>
  <c r="L21" i="14"/>
  <c r="K21" i="14"/>
  <c r="J21" i="14"/>
  <c r="I21" i="14"/>
  <c r="H21" i="14"/>
  <c r="G21" i="14"/>
  <c r="F21" i="14"/>
  <c r="P42" i="14"/>
  <c r="O42" i="14"/>
  <c r="N42" i="14"/>
  <c r="M42" i="14"/>
  <c r="L42" i="14"/>
  <c r="K42" i="14"/>
  <c r="J42" i="14"/>
  <c r="I42" i="14"/>
  <c r="H42" i="14"/>
  <c r="G42" i="14"/>
  <c r="F42" i="14"/>
  <c r="P35" i="13" l="1"/>
  <c r="O35" i="13"/>
  <c r="N35" i="13"/>
  <c r="M35" i="13"/>
  <c r="L35" i="13"/>
  <c r="K35" i="13"/>
  <c r="J35" i="13"/>
  <c r="I35" i="13"/>
  <c r="H35" i="13"/>
  <c r="G35" i="13"/>
  <c r="F35" i="13"/>
  <c r="P18" i="13" l="1"/>
  <c r="O18" i="13"/>
  <c r="N18" i="13"/>
  <c r="M18" i="13"/>
  <c r="L18" i="13"/>
  <c r="K18" i="13"/>
  <c r="J18" i="13"/>
  <c r="I18" i="13"/>
  <c r="H18" i="13"/>
  <c r="G18" i="13"/>
  <c r="F18" i="13"/>
  <c r="P30" i="12" l="1"/>
  <c r="O30" i="12"/>
  <c r="N30" i="12"/>
  <c r="M30" i="12"/>
  <c r="L30" i="12"/>
  <c r="K30" i="12"/>
  <c r="J30" i="12"/>
  <c r="I30" i="12"/>
  <c r="H30" i="12"/>
  <c r="G30" i="12"/>
  <c r="F30" i="12"/>
  <c r="P15" i="12" l="1"/>
  <c r="O15" i="12"/>
  <c r="N15" i="12"/>
  <c r="M15" i="12"/>
  <c r="L15" i="12"/>
  <c r="K15" i="12"/>
  <c r="J15" i="12"/>
  <c r="I15" i="12"/>
  <c r="H15" i="12"/>
  <c r="G15" i="12"/>
  <c r="F15" i="12"/>
  <c r="P16" i="10" l="1"/>
  <c r="O16" i="10"/>
  <c r="N16" i="10"/>
  <c r="M16" i="10"/>
  <c r="L16" i="10"/>
  <c r="K16" i="10"/>
  <c r="J16" i="10"/>
  <c r="I16" i="10"/>
  <c r="H16" i="10"/>
  <c r="G16" i="10"/>
  <c r="F16" i="10"/>
  <c r="H73" i="8" l="1"/>
  <c r="G73" i="8"/>
</calcChain>
</file>

<file path=xl/sharedStrings.xml><?xml version="1.0" encoding="utf-8"?>
<sst xmlns="http://schemas.openxmlformats.org/spreadsheetml/2006/main" count="1217" uniqueCount="260">
  <si>
    <t xml:space="preserve">  по  расходу продуктов  питания</t>
  </si>
  <si>
    <t>Продукты  питания</t>
  </si>
  <si>
    <t>код</t>
  </si>
  <si>
    <t>единица  измерения</t>
  </si>
  <si>
    <t xml:space="preserve">     Числа  месяца</t>
  </si>
  <si>
    <t>Наименование</t>
  </si>
  <si>
    <t>число       довольствующихся</t>
  </si>
  <si>
    <t>гречка</t>
  </si>
  <si>
    <t>рис</t>
  </si>
  <si>
    <t>макароны</t>
  </si>
  <si>
    <t>пшено</t>
  </si>
  <si>
    <t>масло раст.</t>
  </si>
  <si>
    <t>масло слив.</t>
  </si>
  <si>
    <t>сметана</t>
  </si>
  <si>
    <t>молоко</t>
  </si>
  <si>
    <t>сыр</t>
  </si>
  <si>
    <t>колбаса</t>
  </si>
  <si>
    <t>сосиски</t>
  </si>
  <si>
    <t>курица</t>
  </si>
  <si>
    <t>чай</t>
  </si>
  <si>
    <t>сахар</t>
  </si>
  <si>
    <t>соль</t>
  </si>
  <si>
    <t>печенье</t>
  </si>
  <si>
    <t>хлеб</t>
  </si>
  <si>
    <t>батон</t>
  </si>
  <si>
    <t>картофель</t>
  </si>
  <si>
    <t>лук</t>
  </si>
  <si>
    <t>морковь</t>
  </si>
  <si>
    <t>свекла</t>
  </si>
  <si>
    <t>капуста</t>
  </si>
  <si>
    <t>Учреждение__________________________________</t>
  </si>
  <si>
    <t>(подпись)</t>
  </si>
  <si>
    <t>(должность)</t>
  </si>
  <si>
    <t>Прилагается ___________штук меню-требования</t>
  </si>
  <si>
    <t>израс-ходовано</t>
  </si>
  <si>
    <t>цена  за ед.</t>
  </si>
  <si>
    <t>пряник</t>
  </si>
  <si>
    <t>сумма</t>
  </si>
  <si>
    <t>рыба</t>
  </si>
  <si>
    <t xml:space="preserve">Бухгалтер ______________________                                               Завхоз_______________________                                                   Повар ______________________       </t>
  </si>
  <si>
    <t>Выход-вес порций</t>
  </si>
  <si>
    <t>Количество порций</t>
  </si>
  <si>
    <t>на довольствующихся</t>
  </si>
  <si>
    <t>операция</t>
  </si>
  <si>
    <t>питания(количество)</t>
  </si>
  <si>
    <t>измерения</t>
  </si>
  <si>
    <t>расход продуктов</t>
  </si>
  <si>
    <t>цена</t>
  </si>
  <si>
    <t>горячий  завтрак</t>
  </si>
  <si>
    <t>Еди-ца</t>
  </si>
  <si>
    <t>Продукты питания</t>
  </si>
  <si>
    <t>всего</t>
  </si>
  <si>
    <t>Материально ответственное лицо____________</t>
  </si>
  <si>
    <t>одного дня</t>
  </si>
  <si>
    <t>по ОКПО</t>
  </si>
  <si>
    <t>щихся,руб.</t>
  </si>
  <si>
    <t>стоимости</t>
  </si>
  <si>
    <t xml:space="preserve">Дата </t>
  </si>
  <si>
    <t>Структурное подразделение   школа</t>
  </si>
  <si>
    <t>довольствую</t>
  </si>
  <si>
    <t>плановой</t>
  </si>
  <si>
    <t>дня,руб.</t>
  </si>
  <si>
    <t>категорий</t>
  </si>
  <si>
    <t>человек)</t>
  </si>
  <si>
    <t>руб.</t>
  </si>
  <si>
    <t>на всех ,</t>
  </si>
  <si>
    <t>щихся по</t>
  </si>
  <si>
    <t>одного</t>
  </si>
  <si>
    <t>по плановой</t>
  </si>
  <si>
    <t>суммарных</t>
  </si>
  <si>
    <t>0504202</t>
  </si>
  <si>
    <t>ОКУД</t>
  </si>
  <si>
    <t>(количество</t>
  </si>
  <si>
    <t>стоимость</t>
  </si>
  <si>
    <t>(группы)</t>
  </si>
  <si>
    <t>коды</t>
  </si>
  <si>
    <t xml:space="preserve">                  Форма299  по</t>
  </si>
  <si>
    <r>
      <t xml:space="preserve">Учреждение____________________ </t>
    </r>
    <r>
      <rPr>
        <u/>
        <sz val="10"/>
        <color theme="3" tint="4.9989318521683403E-2"/>
        <rFont val="Times New Roman"/>
        <family val="1"/>
        <charset val="204"/>
      </rPr>
      <t xml:space="preserve">                              </t>
    </r>
    <r>
      <rPr>
        <sz val="10"/>
        <color theme="3" tint="4.9989318521683403E-2"/>
        <rFont val="Times New Roman"/>
        <family val="1"/>
        <charset val="204"/>
      </rPr>
      <t xml:space="preserve">      </t>
    </r>
  </si>
  <si>
    <t>персонал</t>
  </si>
  <si>
    <t>фактическая</t>
  </si>
  <si>
    <t>плановая</t>
  </si>
  <si>
    <t>количество</t>
  </si>
  <si>
    <t xml:space="preserve">плановая </t>
  </si>
  <si>
    <t>Коды категорий довольствующихся</t>
  </si>
  <si>
    <t>Директор________________ О.И.Трушина</t>
  </si>
  <si>
    <t>Меню-требование на выдачу продуктов питания №____</t>
  </si>
  <si>
    <t>Утверждаю</t>
  </si>
  <si>
    <t>(расшифровка подписи)</t>
  </si>
  <si>
    <t xml:space="preserve">  (подпись)</t>
  </si>
  <si>
    <t xml:space="preserve">  Емельянова  О.А.</t>
  </si>
  <si>
    <t>Рабочий по кухне  _____________</t>
  </si>
  <si>
    <t>ребенка</t>
  </si>
  <si>
    <t>на всех</t>
  </si>
  <si>
    <t>на 1-го</t>
  </si>
  <si>
    <t>питания(количества)</t>
  </si>
  <si>
    <t>обед</t>
  </si>
  <si>
    <t>завтрак</t>
  </si>
  <si>
    <t>Количество продуктов питания, подлежащих закладке</t>
  </si>
  <si>
    <t>Материально ответственное лицо Емельянова О.А.</t>
  </si>
  <si>
    <r>
      <t>Структурное подразделение</t>
    </r>
    <r>
      <rPr>
        <u/>
        <sz val="10"/>
        <color theme="3" tint="4.9989318521683403E-2"/>
        <rFont val="Times New Roman"/>
        <family val="1"/>
        <charset val="204"/>
      </rPr>
      <t xml:space="preserve"> МБОУ Чекулинская ОШ</t>
    </r>
  </si>
  <si>
    <t>довольствующихся</t>
  </si>
  <si>
    <t>Форма  по ОКУД</t>
  </si>
  <si>
    <t>на ______  ____________________  2016 года</t>
  </si>
  <si>
    <t>Директор __________ Е.М.Волкова</t>
  </si>
  <si>
    <t>выход, гр.</t>
  </si>
  <si>
    <t>Горячий  завтрак:</t>
  </si>
  <si>
    <t xml:space="preserve">    Меню </t>
  </si>
  <si>
    <t>Директор школы________________   О.И.Трушина</t>
  </si>
  <si>
    <t xml:space="preserve">       Утверждаю</t>
  </si>
  <si>
    <t>какао</t>
  </si>
  <si>
    <t>молоко сгущ.</t>
  </si>
  <si>
    <t>яйцо</t>
  </si>
  <si>
    <r>
      <t xml:space="preserve">Учреждение____________________ </t>
    </r>
    <r>
      <rPr>
        <u/>
        <sz val="10"/>
        <color theme="1" tint="0.14999847407452621"/>
        <rFont val="Times New Roman"/>
        <family val="1"/>
        <charset val="204"/>
      </rPr>
      <t xml:space="preserve">                              </t>
    </r>
    <r>
      <rPr>
        <sz val="10"/>
        <color theme="1" tint="0.14999847407452621"/>
        <rFont val="Times New Roman"/>
        <family val="1"/>
        <charset val="204"/>
      </rPr>
      <t xml:space="preserve">      </t>
    </r>
  </si>
  <si>
    <t>1-4 класс                 Наименование</t>
  </si>
  <si>
    <t>5-9 класс                 Наименование</t>
  </si>
  <si>
    <r>
      <t xml:space="preserve">Структурное  подразделение  </t>
    </r>
    <r>
      <rPr>
        <b/>
        <u/>
        <sz val="10"/>
        <color theme="1" tint="0.14999847407452621"/>
        <rFont val="Times New Roman"/>
        <family val="1"/>
        <charset val="204"/>
      </rPr>
      <t xml:space="preserve"> МБОУ  </t>
    </r>
    <r>
      <rPr>
        <b/>
        <sz val="10"/>
        <color theme="1" tint="0.14999847407452621"/>
        <rFont val="Times New Roman"/>
        <family val="1"/>
        <charset val="204"/>
      </rPr>
      <t xml:space="preserve"> </t>
    </r>
    <r>
      <rPr>
        <b/>
        <u/>
        <sz val="10"/>
        <color theme="1" tint="0.14999847407452621"/>
        <rFont val="Times New Roman"/>
        <family val="1"/>
        <charset val="204"/>
      </rPr>
      <t>Чекулинская  ОШ</t>
    </r>
  </si>
  <si>
    <r>
      <t xml:space="preserve">Материально  ответственное  лицо </t>
    </r>
    <r>
      <rPr>
        <b/>
        <u/>
        <sz val="10"/>
        <color theme="1" tint="0.14999847407452621"/>
        <rFont val="Times New Roman"/>
        <family val="1"/>
        <charset val="204"/>
      </rPr>
      <t>Емельянова  Ольга  Александровна</t>
    </r>
  </si>
  <si>
    <t>сумма, руб.</t>
  </si>
  <si>
    <t>ходо-</t>
  </si>
  <si>
    <t>едини-</t>
  </si>
  <si>
    <t>вано</t>
  </si>
  <si>
    <t xml:space="preserve">цу,руб. </t>
  </si>
  <si>
    <t>компотная смесь</t>
  </si>
  <si>
    <t>котлеты</t>
  </si>
  <si>
    <t>мука</t>
  </si>
  <si>
    <t>сок</t>
  </si>
  <si>
    <t>творог</t>
  </si>
  <si>
    <t>горошек зеленый</t>
  </si>
  <si>
    <t>помидор</t>
  </si>
  <si>
    <t>огурец.св</t>
  </si>
  <si>
    <t>апельсин</t>
  </si>
  <si>
    <t>яблоко</t>
  </si>
  <si>
    <t>груша</t>
  </si>
  <si>
    <t>итого</t>
  </si>
  <si>
    <t>Составил / повар /            _______________</t>
  </si>
  <si>
    <t xml:space="preserve">                  / Емельянова О.А. /</t>
  </si>
  <si>
    <t xml:space="preserve">  </t>
  </si>
  <si>
    <t xml:space="preserve">       (расшифровка подписи)</t>
  </si>
  <si>
    <t>на &lt;&lt;________&gt;&gt; __________________2021год</t>
  </si>
  <si>
    <t>на " ______"  ____________________  2021 года</t>
  </si>
  <si>
    <t>"_______"   _________________2021 г.</t>
  </si>
  <si>
    <t>за                                 2021 год</t>
  </si>
  <si>
    <t>Накопительная   ведомость  №</t>
  </si>
  <si>
    <t>кофейный напиток</t>
  </si>
  <si>
    <t xml:space="preserve">1-4 класс            </t>
  </si>
  <si>
    <t>№ ре-цептуры</t>
  </si>
  <si>
    <t>Наименование блюда</t>
  </si>
  <si>
    <t>Выход</t>
  </si>
  <si>
    <t>Пищевые вещества</t>
  </si>
  <si>
    <t>Минер. вещества, мг</t>
  </si>
  <si>
    <t>Витамины, мг</t>
  </si>
  <si>
    <t>Белки г</t>
  </si>
  <si>
    <t>Жиры г</t>
  </si>
  <si>
    <t>Угле-воды, г</t>
  </si>
  <si>
    <t>Энерг. ценность, ккал</t>
  </si>
  <si>
    <t>Са</t>
  </si>
  <si>
    <t>Mg</t>
  </si>
  <si>
    <t>Р</t>
  </si>
  <si>
    <t>Fe</t>
  </si>
  <si>
    <t>С</t>
  </si>
  <si>
    <t>А</t>
  </si>
  <si>
    <t>ИТОГО:</t>
  </si>
  <si>
    <r>
      <t>В</t>
    </r>
    <r>
      <rPr>
        <vertAlign val="subscript"/>
        <sz val="10"/>
        <rFont val="Arial Black"/>
        <family val="2"/>
        <charset val="204"/>
      </rPr>
      <t>1</t>
    </r>
  </si>
  <si>
    <t>1 ДЕНЬ</t>
  </si>
  <si>
    <t>Зеленый горошек</t>
  </si>
  <si>
    <t>Макароны, запеченные с сыром, со сметаной</t>
  </si>
  <si>
    <t>180/10</t>
  </si>
  <si>
    <t>Чай с молоком</t>
  </si>
  <si>
    <t xml:space="preserve">Хлеб </t>
  </si>
  <si>
    <t>Масло сливочное (порциями)</t>
  </si>
  <si>
    <t>2 ДЕНЬ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</si>
  <si>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</si>
  <si>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</si>
  <si>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</si>
  <si>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</si>
  <si>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</si>
  <si>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 xml:space="preserve">5-9 класс            </t>
  </si>
  <si>
    <t>Чай с сахаром</t>
  </si>
  <si>
    <t>3 ДЕНЬ</t>
  </si>
  <si>
    <t>Сок натуральный фруктовый промышленного производства</t>
  </si>
  <si>
    <t>Плов из птицы</t>
  </si>
  <si>
    <t>80/130</t>
  </si>
  <si>
    <t xml:space="preserve">Салат из свеклы </t>
  </si>
  <si>
    <t>4 ДЕНЬ</t>
  </si>
  <si>
    <t>Котлеты рубленые из птицы</t>
  </si>
  <si>
    <t>Капуста тушеная</t>
  </si>
  <si>
    <t>5 ДЕНЬ</t>
  </si>
  <si>
    <t>Рыба припущенная</t>
  </si>
  <si>
    <t xml:space="preserve">Пюре картофельное </t>
  </si>
  <si>
    <t>Салат из белокочанной капусты</t>
  </si>
  <si>
    <t>Соус красный основной</t>
  </si>
  <si>
    <t>Сыр (порциями)</t>
  </si>
  <si>
    <t>6 ДЕНЬ</t>
  </si>
  <si>
    <t>Тефтели мясные</t>
  </si>
  <si>
    <t>80/80</t>
  </si>
  <si>
    <t>Овощи свежие в ассортименте (по сезону)</t>
  </si>
  <si>
    <t>Каша гречневая рассыпчатая</t>
  </si>
  <si>
    <t>Фрукты  свежие</t>
  </si>
  <si>
    <t>7 ДЕНЬ</t>
  </si>
  <si>
    <t xml:space="preserve">Гуляш </t>
  </si>
  <si>
    <t>80/75</t>
  </si>
  <si>
    <t>Рагу из овощей</t>
  </si>
  <si>
    <t>Хлеб пшеничный</t>
  </si>
  <si>
    <t>Каша манная молочная жидкая</t>
  </si>
  <si>
    <t>9 ДЕНЬ</t>
  </si>
  <si>
    <t>Биточки рыбные запеченные</t>
  </si>
  <si>
    <t>10 ДЕНЬ</t>
  </si>
  <si>
    <t>284/354</t>
  </si>
  <si>
    <t>Тефтели из печени с рисом и соусом сметанным</t>
  </si>
  <si>
    <t xml:space="preserve">Кофе на молоке </t>
  </si>
  <si>
    <t>ОВЗ 5-9</t>
  </si>
  <si>
    <t xml:space="preserve">ОВЗ 1-4 класс            </t>
  </si>
  <si>
    <t xml:space="preserve"> ОВЗ 1-4 класс            </t>
  </si>
  <si>
    <t xml:space="preserve">ОВЗ 5-9 класс            </t>
  </si>
  <si>
    <t xml:space="preserve">1-4 класс  ОВЗ          </t>
  </si>
  <si>
    <t xml:space="preserve">5-9 класс   ОВЗ         </t>
  </si>
  <si>
    <t xml:space="preserve">1-4 класс ОВЗ             </t>
  </si>
  <si>
    <t xml:space="preserve">5-9 класс    ОВЗ        </t>
  </si>
  <si>
    <t xml:space="preserve">1-4 класс       ОВЗ     </t>
  </si>
  <si>
    <t xml:space="preserve">1-4 класс    ОВЗ        </t>
  </si>
  <si>
    <t xml:space="preserve">5-9 класс     ОВЗ      </t>
  </si>
  <si>
    <t xml:space="preserve">1-4 класс  ОВЗ           </t>
  </si>
  <si>
    <t xml:space="preserve">5-9 класс         ОВЗ   </t>
  </si>
  <si>
    <t xml:space="preserve">Салат из свеклы с зеленым горошком </t>
  </si>
  <si>
    <t>Салат из свеклы с зеленым горошком</t>
  </si>
  <si>
    <t>130/80</t>
  </si>
  <si>
    <t>8 ДЕНЬ</t>
  </si>
  <si>
    <t>Белки</t>
  </si>
  <si>
    <t>Жиры</t>
  </si>
  <si>
    <t>Углеводы</t>
  </si>
  <si>
    <t>Энерг. ценн, ккал</t>
  </si>
  <si>
    <t>Цена</t>
  </si>
  <si>
    <t>Ca</t>
  </si>
  <si>
    <t>P</t>
  </si>
  <si>
    <r>
      <t>B</t>
    </r>
    <r>
      <rPr>
        <b/>
        <i/>
        <sz val="6"/>
        <color rgb="FF000000"/>
        <rFont val="Arial Black"/>
        <family val="2"/>
        <charset val="204"/>
      </rPr>
      <t>1</t>
    </r>
  </si>
  <si>
    <t>C</t>
  </si>
  <si>
    <t>A</t>
  </si>
  <si>
    <t>№ рецепта</t>
  </si>
  <si>
    <t xml:space="preserve">Блюдо </t>
  </si>
  <si>
    <t>Блюдо</t>
  </si>
  <si>
    <t>Тефтели из печени с рисом</t>
  </si>
  <si>
    <t xml:space="preserve">Тефтели из печени с рисом </t>
  </si>
  <si>
    <t>Суп куриный картофельный с крупой</t>
  </si>
  <si>
    <t>Омлет с сыром</t>
  </si>
  <si>
    <t>Салат из кукурузы ( консервированной)</t>
  </si>
  <si>
    <t>ГОСТ</t>
  </si>
  <si>
    <t>Рассольник петербургский</t>
  </si>
  <si>
    <t>Жаркое по домашнему</t>
  </si>
  <si>
    <t>Суп крестьянский</t>
  </si>
  <si>
    <t>Котлет из мяса птицы</t>
  </si>
  <si>
    <t>Пюре картофельное</t>
  </si>
  <si>
    <t xml:space="preserve">Борщ </t>
  </si>
  <si>
    <t xml:space="preserve">Макароны с сыром </t>
  </si>
  <si>
    <t>150/10</t>
  </si>
  <si>
    <t>5-9 класс ОВЗ</t>
  </si>
  <si>
    <t>Горячий  обед:</t>
  </si>
  <si>
    <t>ОВЗ</t>
  </si>
  <si>
    <t>Обед:</t>
  </si>
  <si>
    <t>И.о.директора школы________________   Беляева Ю. В.</t>
  </si>
  <si>
    <t xml:space="preserve"> горячий 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</si>
</sst>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47" x14ac:knownFonts="1">
    <font>
      <sz val="11"/>
      <color theme="1"/>
      <name val="Cambria"/>
      <family val="2"/>
      <charset val="204"/>
      <scheme val="minor"/>
    </font>
    <font>
      <sz val="8"/>
      <color theme="1"/>
      <name val="Cambria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2"/>
      <scheme val="minor"/>
    </font>
    <font>
      <sz val="11"/>
      <color theme="3" tint="4.9989318521683403E-2"/>
      <name val="Cambria"/>
      <family val="2"/>
      <scheme val="minor"/>
    </font>
    <font>
      <sz val="8"/>
      <color theme="3" tint="4.9989318521683403E-2"/>
      <name val="Times New Roman"/>
      <family val="1"/>
      <charset val="204"/>
    </font>
    <font>
      <sz val="11"/>
      <color theme="3" tint="4.9989318521683403E-2"/>
      <name val="Times New Roman"/>
      <family val="1"/>
      <charset val="204"/>
    </font>
    <font>
      <sz val="10"/>
      <color theme="3" tint="4.9989318521683403E-2"/>
      <name val="Times New Roman"/>
      <family val="1"/>
      <charset val="204"/>
    </font>
    <font>
      <sz val="9"/>
      <color theme="3" tint="4.9989318521683403E-2"/>
      <name val="Times New Roman"/>
      <family val="1"/>
      <charset val="204"/>
    </font>
    <font>
      <u/>
      <sz val="10"/>
      <color theme="3" tint="4.9989318521683403E-2"/>
      <name val="Times New Roman"/>
      <family val="1"/>
      <charset val="204"/>
    </font>
    <font>
      <u/>
      <sz val="11"/>
      <color theme="3" tint="4.9989318521683403E-2"/>
      <name val="Times New Roman"/>
      <family val="1"/>
      <charset val="204"/>
    </font>
    <font>
      <sz val="14"/>
      <color theme="6" tint="-0.499984740745262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  <font>
      <sz val="8"/>
      <color theme="1" tint="0.1499984740745262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u/>
      <sz val="10"/>
      <color theme="1" tint="0.14999847407452621"/>
      <name val="Times New Roman"/>
      <family val="1"/>
      <charset val="204"/>
    </font>
    <font>
      <sz val="11"/>
      <color theme="1" tint="0.14999847407452621"/>
      <name val="Cambria"/>
      <family val="2"/>
      <scheme val="minor"/>
    </font>
    <font>
      <b/>
      <u/>
      <sz val="10"/>
      <color theme="1" tint="0.14999847407452621"/>
      <name val="Times New Roman"/>
      <family val="1"/>
      <charset val="204"/>
    </font>
    <font>
      <b/>
      <sz val="10"/>
      <color theme="1" tint="0.14999847407452621"/>
      <name val="Times New Roman"/>
      <family val="1"/>
      <charset val="204"/>
    </font>
    <font>
      <sz val="11"/>
      <color rgb="FF262626"/>
      <name val="Cambria"/>
      <family val="2"/>
      <charset val="204"/>
      <scheme val="minor"/>
    </font>
    <font>
      <sz val="6"/>
      <color theme="1" tint="0.14999847407452621"/>
      <name val="Times New Roman"/>
      <family val="1"/>
      <charset val="204"/>
    </font>
    <font>
      <sz val="10"/>
      <color rgb="FF262626"/>
      <name val="Cambria"/>
      <family val="2"/>
      <charset val="204"/>
      <scheme val="minor"/>
    </font>
    <font>
      <b/>
      <sz val="8"/>
      <color theme="1" tint="0.14999847407452621"/>
      <name val="Times New Roman"/>
      <family val="1"/>
      <charset val="204"/>
    </font>
    <font>
      <sz val="10"/>
      <color theme="1"/>
      <name val="Cambria"/>
      <family val="2"/>
      <charset val="204"/>
      <scheme val="minor"/>
    </font>
    <font>
      <sz val="11"/>
      <color theme="1" tint="0.14999847407452621"/>
      <name val="Cambria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6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0"/>
      <color theme="1"/>
      <name val="Arial Black"/>
      <family val="2"/>
      <charset val="204"/>
    </font>
    <font>
      <sz val="10"/>
      <name val="Arial Black"/>
      <family val="2"/>
      <charset val="204"/>
    </font>
    <font>
      <vertAlign val="subscript"/>
      <sz val="10"/>
      <name val="Arial Black"/>
      <family val="2"/>
      <charset val="204"/>
    </font>
    <font>
      <b/>
      <i/>
      <sz val="10"/>
      <color rgb="FF000000"/>
      <name val="Arial Black"/>
      <family val="2"/>
      <charset val="204"/>
    </font>
    <font>
      <sz val="10"/>
      <color rgb="FF000000"/>
      <name val="Arial Black"/>
      <family val="2"/>
      <charset val="204"/>
    </font>
    <font>
      <sz val="11"/>
      <color rgb="FF000000"/>
      <name val="Arial Black"/>
      <family val="2"/>
      <charset val="204"/>
    </font>
    <font>
      <i/>
      <sz val="16"/>
      <name val="Times New Roman"/>
      <family val="1"/>
      <charset val="204"/>
    </font>
    <font>
      <b/>
      <sz val="10"/>
      <color rgb="FF000000"/>
      <name val="Arial Black"/>
      <family val="2"/>
      <charset val="204"/>
    </font>
    <font>
      <b/>
      <sz val="10"/>
      <name val="Arial Black"/>
      <family val="2"/>
      <charset val="204"/>
    </font>
    <font>
      <b/>
      <i/>
      <sz val="6"/>
      <color rgb="FF000000"/>
      <name val="Arial Black"/>
      <family val="2"/>
      <charset val="204"/>
    </font>
    <font>
      <sz val="14"/>
      <color theme="1"/>
      <name val="Times New Roman"/>
      <family val="1"/>
      <charset val="204"/>
    </font>
    <font>
      <b/>
      <i/>
      <sz val="10"/>
      <name val="Arial Black"/>
      <family val="2"/>
      <charset val="204"/>
    </font>
    <font>
      <i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slantDashDot">
        <color rgb="FF00B050"/>
      </right>
      <top/>
      <bottom style="slantDashDot">
        <color rgb="FF00B050"/>
      </bottom>
      <diagonal/>
    </border>
    <border>
      <left/>
      <right/>
      <top/>
      <bottom style="slantDashDot">
        <color rgb="FF00B050"/>
      </bottom>
      <diagonal/>
    </border>
    <border>
      <left style="slantDashDot">
        <color rgb="FF00B050"/>
      </left>
      <right/>
      <top/>
      <bottom style="slantDashDot">
        <color rgb="FF00B050"/>
      </bottom>
      <diagonal/>
    </border>
    <border>
      <left/>
      <right style="slantDashDot">
        <color rgb="FF00B050"/>
      </right>
      <top/>
      <bottom/>
      <diagonal/>
    </border>
    <border>
      <left style="slantDashDot">
        <color rgb="FF00B05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slantDashDot">
        <color rgb="FF00B050"/>
      </right>
      <top style="slantDashDot">
        <color rgb="FF00B050"/>
      </top>
      <bottom/>
      <diagonal/>
    </border>
    <border>
      <left/>
      <right/>
      <top style="slantDashDot">
        <color rgb="FF00B050"/>
      </top>
      <bottom/>
      <diagonal/>
    </border>
    <border>
      <left style="slantDashDot">
        <color rgb="FF00B050"/>
      </left>
      <right/>
      <top style="slantDashDot">
        <color rgb="FF00B050"/>
      </top>
      <bottom/>
      <diagonal/>
    </border>
    <border>
      <left style="slantDashDot">
        <color theme="7" tint="-0.499984740745262"/>
      </left>
      <right/>
      <top/>
      <bottom/>
      <diagonal/>
    </border>
    <border>
      <left/>
      <right style="slantDashDot">
        <color theme="7" tint="-0.499984740745262"/>
      </right>
      <top/>
      <bottom/>
      <diagonal/>
    </border>
    <border>
      <left/>
      <right/>
      <top style="slantDashDot">
        <color theme="7" tint="-0.499984740745262"/>
      </top>
      <bottom/>
      <diagonal/>
    </border>
    <border>
      <left/>
      <right style="slantDashDot">
        <color theme="7" tint="-0.499984740745262"/>
      </right>
      <top style="slantDashDot">
        <color theme="7" tint="-0.499984740745262"/>
      </top>
      <bottom/>
      <diagonal/>
    </border>
    <border>
      <left style="slantDashDot">
        <color theme="7" tint="-0.499984740745262"/>
      </left>
      <right/>
      <top/>
      <bottom style="slantDashDot">
        <color theme="7" tint="-0.499984740745262"/>
      </bottom>
      <diagonal/>
    </border>
    <border>
      <left/>
      <right/>
      <top/>
      <bottom style="slantDashDot">
        <color theme="7" tint="-0.499984740745262"/>
      </bottom>
      <diagonal/>
    </border>
    <border>
      <left/>
      <right style="slantDashDot">
        <color theme="7" tint="-0.499984740745262"/>
      </right>
      <top/>
      <bottom style="slantDashDot">
        <color theme="7" tint="-0.499984740745262"/>
      </bottom>
      <diagonal/>
    </border>
    <border>
      <left style="slantDashDot">
        <color theme="7" tint="-0.499984740745262"/>
      </left>
      <right/>
      <top style="slantDashDot">
        <color theme="7" tint="-0.499984740745262"/>
      </top>
      <bottom style="thin">
        <color indexed="64"/>
      </bottom>
      <diagonal/>
    </border>
    <border>
      <left style="slantDashDot">
        <color theme="7" tint="-0.499984740745262"/>
      </left>
      <right style="slantDashDot">
        <color rgb="FF00B05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4" fillId="0" borderId="0" xfId="1"/>
    <xf numFmtId="0" fontId="5" fillId="0" borderId="0" xfId="1" applyFont="1"/>
    <xf numFmtId="0" fontId="5" fillId="0" borderId="1" xfId="1" applyFont="1" applyBorder="1"/>
    <xf numFmtId="0" fontId="7" fillId="0" borderId="1" xfId="1" applyFont="1" applyBorder="1"/>
    <xf numFmtId="0" fontId="8" fillId="0" borderId="1" xfId="1" applyFont="1" applyBorder="1"/>
    <xf numFmtId="0" fontId="7" fillId="0" borderId="1" xfId="1" applyFont="1" applyBorder="1" applyAlignment="1">
      <alignment horizontal="center"/>
    </xf>
    <xf numFmtId="0" fontId="7" fillId="0" borderId="6" xfId="1" applyFont="1" applyBorder="1"/>
    <xf numFmtId="0" fontId="7" fillId="0" borderId="19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5" xfId="1" applyFont="1" applyBorder="1"/>
    <xf numFmtId="0" fontId="9" fillId="0" borderId="1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5" xfId="1" applyFont="1" applyBorder="1"/>
    <xf numFmtId="0" fontId="9" fillId="0" borderId="8" xfId="1" applyFont="1" applyBorder="1" applyAlignment="1">
      <alignment horizontal="center"/>
    </xf>
    <xf numFmtId="0" fontId="7" fillId="0" borderId="0" xfId="1" applyFont="1"/>
    <xf numFmtId="0" fontId="7" fillId="0" borderId="10" xfId="1" applyFont="1" applyBorder="1" applyAlignment="1">
      <alignment horizontal="right"/>
    </xf>
    <xf numFmtId="0" fontId="7" fillId="0" borderId="9" xfId="1" applyFont="1" applyBorder="1"/>
    <xf numFmtId="0" fontId="9" fillId="0" borderId="1" xfId="1" applyFont="1" applyBorder="1" applyAlignment="1">
      <alignment horizontal="center"/>
    </xf>
    <xf numFmtId="0" fontId="9" fillId="0" borderId="7" xfId="1" applyFont="1" applyBorder="1"/>
    <xf numFmtId="0" fontId="9" fillId="0" borderId="7" xfId="1" applyFont="1" applyBorder="1" applyAlignment="1">
      <alignment horizontal="center"/>
    </xf>
    <xf numFmtId="0" fontId="8" fillId="0" borderId="0" xfId="1" applyFont="1" applyAlignment="1">
      <alignment horizontal="right"/>
    </xf>
    <xf numFmtId="0" fontId="9" fillId="0" borderId="0" xfId="1" applyFont="1"/>
    <xf numFmtId="0" fontId="9" fillId="0" borderId="6" xfId="1" applyFont="1" applyBorder="1" applyAlignment="1">
      <alignment horizontal="center"/>
    </xf>
    <xf numFmtId="0" fontId="9" fillId="0" borderId="6" xfId="1" applyFont="1" applyBorder="1" applyAlignment="1">
      <alignment horizontal="left"/>
    </xf>
    <xf numFmtId="0" fontId="9" fillId="0" borderId="6" xfId="1" applyFont="1" applyBorder="1"/>
    <xf numFmtId="0" fontId="8" fillId="0" borderId="0" xfId="1" applyFont="1"/>
    <xf numFmtId="0" fontId="6" fillId="0" borderId="0" xfId="1" applyFont="1"/>
    <xf numFmtId="0" fontId="9" fillId="0" borderId="0" xfId="1" applyFont="1" applyBorder="1" applyAlignment="1">
      <alignment horizontal="center"/>
    </xf>
    <xf numFmtId="0" fontId="7" fillId="0" borderId="0" xfId="1" applyFont="1" applyBorder="1"/>
    <xf numFmtId="0" fontId="9" fillId="0" borderId="0" xfId="1" applyFont="1" applyBorder="1"/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8" fillId="0" borderId="1" xfId="1" applyFont="1" applyBorder="1" applyAlignment="1">
      <alignment horizontal="center"/>
    </xf>
    <xf numFmtId="0" fontId="9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0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6" fillId="0" borderId="0" xfId="1" applyFont="1" applyAlignment="1">
      <alignment horizontal="center"/>
    </xf>
    <xf numFmtId="0" fontId="16" fillId="0" borderId="0" xfId="1" applyFont="1"/>
    <xf numFmtId="0" fontId="17" fillId="0" borderId="0" xfId="1" applyFont="1"/>
    <xf numFmtId="0" fontId="16" fillId="0" borderId="0" xfId="1" applyFont="1" applyAlignment="1"/>
    <xf numFmtId="0" fontId="18" fillId="0" borderId="0" xfId="1" applyFont="1" applyBorder="1" applyAlignment="1">
      <alignment horizontal="center"/>
    </xf>
    <xf numFmtId="0" fontId="19" fillId="0" borderId="0" xfId="1" applyFont="1"/>
    <xf numFmtId="0" fontId="19" fillId="0" borderId="5" xfId="1" applyFont="1" applyBorder="1" applyAlignment="1">
      <alignment horizontal="center"/>
    </xf>
    <xf numFmtId="0" fontId="19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9" fillId="0" borderId="6" xfId="1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/>
    </xf>
    <xf numFmtId="0" fontId="17" fillId="0" borderId="7" xfId="1" applyFont="1" applyBorder="1"/>
    <xf numFmtId="0" fontId="16" fillId="0" borderId="0" xfId="1" applyFont="1" applyAlignment="1">
      <alignment horizontal="right"/>
    </xf>
    <xf numFmtId="0" fontId="17" fillId="0" borderId="1" xfId="1" applyFont="1" applyBorder="1"/>
    <xf numFmtId="0" fontId="19" fillId="0" borderId="6" xfId="1" applyFont="1" applyBorder="1"/>
    <xf numFmtId="0" fontId="19" fillId="0" borderId="6" xfId="1" applyFont="1" applyBorder="1" applyAlignment="1">
      <alignment horizontal="left"/>
    </xf>
    <xf numFmtId="0" fontId="19" fillId="0" borderId="7" xfId="1" applyFont="1" applyBorder="1"/>
    <xf numFmtId="0" fontId="19" fillId="0" borderId="7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7" fillId="0" borderId="9" xfId="1" applyFont="1" applyBorder="1"/>
    <xf numFmtId="0" fontId="17" fillId="0" borderId="10" xfId="1" applyFont="1" applyBorder="1" applyAlignment="1">
      <alignment horizontal="right"/>
    </xf>
    <xf numFmtId="0" fontId="19" fillId="0" borderId="8" xfId="1" applyFont="1" applyBorder="1" applyAlignment="1">
      <alignment horizontal="center"/>
    </xf>
    <xf numFmtId="0" fontId="19" fillId="0" borderId="5" xfId="1" applyFont="1" applyBorder="1"/>
    <xf numFmtId="0" fontId="19" fillId="0" borderId="19" xfId="1" applyFont="1" applyBorder="1" applyAlignment="1">
      <alignment horizontal="center"/>
    </xf>
    <xf numFmtId="0" fontId="17" fillId="0" borderId="6" xfId="1" applyFont="1" applyBorder="1"/>
    <xf numFmtId="0" fontId="17" fillId="0" borderId="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17" fillId="0" borderId="5" xfId="1" applyFont="1" applyBorder="1"/>
    <xf numFmtId="0" fontId="17" fillId="0" borderId="1" xfId="1" applyFont="1" applyBorder="1" applyAlignment="1">
      <alignment horizontal="center"/>
    </xf>
    <xf numFmtId="0" fontId="16" fillId="0" borderId="1" xfId="1" applyFont="1" applyBorder="1"/>
    <xf numFmtId="0" fontId="16" fillId="0" borderId="18" xfId="1" applyFont="1" applyBorder="1"/>
    <xf numFmtId="0" fontId="17" fillId="0" borderId="18" xfId="1" applyFont="1" applyBorder="1"/>
    <xf numFmtId="0" fontId="17" fillId="0" borderId="2" xfId="1" applyFont="1" applyBorder="1"/>
    <xf numFmtId="0" fontId="17" fillId="0" borderId="4" xfId="1" applyFont="1" applyBorder="1"/>
    <xf numFmtId="0" fontId="21" fillId="0" borderId="1" xfId="1" applyFont="1" applyBorder="1"/>
    <xf numFmtId="0" fontId="21" fillId="0" borderId="2" xfId="1" applyFont="1" applyBorder="1"/>
    <xf numFmtId="0" fontId="21" fillId="0" borderId="4" xfId="1" applyFont="1" applyBorder="1"/>
    <xf numFmtId="0" fontId="21" fillId="0" borderId="0" xfId="1" applyFont="1"/>
    <xf numFmtId="0" fontId="21" fillId="0" borderId="0" xfId="1" applyFont="1" applyAlignment="1">
      <alignment vertical="center"/>
    </xf>
    <xf numFmtId="0" fontId="0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2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64" fontId="25" fillId="0" borderId="1" xfId="0" applyNumberFormat="1" applyFont="1" applyBorder="1" applyAlignment="1">
      <alignment vertical="top" wrapText="1"/>
    </xf>
    <xf numFmtId="165" fontId="25" fillId="0" borderId="1" xfId="0" applyNumberFormat="1" applyFont="1" applyBorder="1" applyAlignment="1">
      <alignment vertical="top" wrapText="1"/>
    </xf>
    <xf numFmtId="0" fontId="19" fillId="0" borderId="7" xfId="0" applyFont="1" applyBorder="1" applyAlignment="1">
      <alignment horizontal="center" vertical="top" wrapText="1"/>
    </xf>
    <xf numFmtId="165" fontId="17" fillId="0" borderId="1" xfId="0" applyNumberFormat="1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164" fontId="18" fillId="0" borderId="1" xfId="0" applyNumberFormat="1" applyFont="1" applyBorder="1" applyAlignment="1">
      <alignment wrapText="1"/>
    </xf>
    <xf numFmtId="2" fontId="18" fillId="0" borderId="1" xfId="0" applyNumberFormat="1" applyFont="1" applyBorder="1" applyAlignment="1">
      <alignment wrapText="1"/>
    </xf>
    <xf numFmtId="2" fontId="27" fillId="0" borderId="1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27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7" fillId="0" borderId="6" xfId="0" applyFont="1" applyBorder="1" applyAlignment="1">
      <alignment vertical="top" wrapText="1"/>
    </xf>
    <xf numFmtId="0" fontId="27" fillId="0" borderId="6" xfId="0" applyFont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2" fontId="27" fillId="0" borderId="7" xfId="0" applyNumberFormat="1" applyFont="1" applyBorder="1" applyAlignment="1">
      <alignment vertical="center" wrapText="1"/>
    </xf>
    <xf numFmtId="164" fontId="27" fillId="0" borderId="5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64" fontId="27" fillId="0" borderId="7" xfId="0" applyNumberFormat="1" applyFont="1" applyBorder="1" applyAlignment="1">
      <alignment vertical="center" wrapText="1"/>
    </xf>
    <xf numFmtId="164" fontId="18" fillId="0" borderId="1" xfId="0" applyNumberFormat="1" applyFont="1" applyBorder="1" applyAlignment="1">
      <alignment vertical="top" wrapText="1"/>
    </xf>
    <xf numFmtId="2" fontId="18" fillId="0" borderId="1" xfId="0" applyNumberFormat="1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164" fontId="18" fillId="0" borderId="0" xfId="0" applyNumberFormat="1" applyFont="1" applyBorder="1" applyAlignment="1">
      <alignment vertical="top" wrapText="1"/>
    </xf>
    <xf numFmtId="2" fontId="18" fillId="0" borderId="0" xfId="0" applyNumberFormat="1" applyFont="1" applyBorder="1" applyAlignment="1">
      <alignment vertical="top" wrapText="1"/>
    </xf>
    <xf numFmtId="164" fontId="28" fillId="0" borderId="0" xfId="0" applyNumberFormat="1" applyFont="1" applyBorder="1" applyAlignment="1">
      <alignment horizontal="center" vertical="top" wrapText="1"/>
    </xf>
    <xf numFmtId="0" fontId="18" fillId="0" borderId="0" xfId="0" applyFont="1" applyAlignme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29" fillId="0" borderId="0" xfId="0" applyFon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9" xfId="0" applyBorder="1"/>
    <xf numFmtId="0" fontId="0" fillId="0" borderId="38" xfId="0" applyBorder="1"/>
    <xf numFmtId="0" fontId="19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top" wrapText="1"/>
    </xf>
    <xf numFmtId="2" fontId="27" fillId="0" borderId="7" xfId="0" applyNumberFormat="1" applyFont="1" applyBorder="1" applyAlignment="1">
      <alignment horizontal="right" vertical="center" wrapText="1"/>
    </xf>
    <xf numFmtId="0" fontId="3" fillId="0" borderId="0" xfId="0" applyFont="1" applyBorder="1"/>
    <xf numFmtId="0" fontId="3" fillId="0" borderId="0" xfId="0" applyFont="1"/>
    <xf numFmtId="0" fontId="3" fillId="0" borderId="27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0" fontId="35" fillId="2" borderId="45" xfId="0" applyFont="1" applyFill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0" fontId="38" fillId="0" borderId="45" xfId="0" applyFont="1" applyBorder="1" applyAlignment="1">
      <alignment horizontal="center" vertical="center" wrapText="1"/>
    </xf>
    <xf numFmtId="0" fontId="39" fillId="0" borderId="46" xfId="0" applyFont="1" applyBorder="1" applyAlignment="1">
      <alignment horizontal="center" vertical="center" wrapText="1"/>
    </xf>
    <xf numFmtId="0" fontId="38" fillId="0" borderId="43" xfId="0" applyFont="1" applyBorder="1" applyAlignment="1">
      <alignment vertical="center" wrapText="1"/>
    </xf>
    <xf numFmtId="0" fontId="38" fillId="0" borderId="43" xfId="0" applyFont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43" xfId="0" applyFont="1" applyBorder="1" applyAlignment="1">
      <alignment vertical="center" wrapText="1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 wrapText="1"/>
    </xf>
    <xf numFmtId="0" fontId="38" fillId="0" borderId="45" xfId="0" applyFont="1" applyBorder="1" applyAlignment="1">
      <alignment vertical="center" wrapText="1"/>
    </xf>
    <xf numFmtId="0" fontId="38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 wrapText="1"/>
    </xf>
    <xf numFmtId="0" fontId="41" fillId="0" borderId="46" xfId="0" applyFont="1" applyBorder="1" applyAlignment="1">
      <alignment vertical="center" wrapText="1"/>
    </xf>
    <xf numFmtId="0" fontId="41" fillId="0" borderId="43" xfId="0" applyFont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4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1" fillId="0" borderId="0" xfId="0" applyFont="1" applyBorder="1"/>
    <xf numFmtId="0" fontId="32" fillId="0" borderId="0" xfId="0" applyFont="1" applyBorder="1"/>
    <xf numFmtId="0" fontId="32" fillId="0" borderId="0" xfId="0" applyFont="1" applyBorder="1"/>
    <xf numFmtId="0" fontId="31" fillId="0" borderId="0" xfId="0" applyFont="1" applyBorder="1"/>
    <xf numFmtId="0" fontId="34" fillId="0" borderId="44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44" fillId="0" borderId="0" xfId="0" applyFont="1"/>
    <xf numFmtId="0" fontId="30" fillId="0" borderId="0" xfId="0" applyFont="1"/>
    <xf numFmtId="0" fontId="34" fillId="0" borderId="44" xfId="0" applyFont="1" applyBorder="1" applyAlignment="1">
      <alignment horizontal="center" vertical="center" wrapText="1"/>
    </xf>
    <xf numFmtId="0" fontId="34" fillId="0" borderId="0" xfId="0" applyFont="1"/>
    <xf numFmtId="0" fontId="28" fillId="0" borderId="0" xfId="0" applyFont="1"/>
    <xf numFmtId="0" fontId="34" fillId="0" borderId="44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5" fillId="0" borderId="45" xfId="0" applyFont="1" applyBorder="1" applyAlignment="1">
      <alignment vertical="center" wrapText="1"/>
    </xf>
    <xf numFmtId="0" fontId="38" fillId="0" borderId="44" xfId="0" applyFont="1" applyBorder="1" applyAlignment="1">
      <alignment vertical="center" wrapText="1"/>
    </xf>
    <xf numFmtId="0" fontId="34" fillId="0" borderId="44" xfId="0" applyFont="1" applyBorder="1" applyAlignment="1">
      <alignment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3" xfId="0" applyFont="1" applyBorder="1" applyAlignment="1">
      <alignment vertical="center" wrapText="1"/>
    </xf>
    <xf numFmtId="0" fontId="46" fillId="0" borderId="0" xfId="0" applyFont="1" applyBorder="1"/>
    <xf numFmtId="0" fontId="46" fillId="0" borderId="0" xfId="0" applyFont="1"/>
    <xf numFmtId="0" fontId="7" fillId="0" borderId="0" xfId="1" applyFont="1"/>
    <xf numFmtId="0" fontId="11" fillId="0" borderId="0" xfId="1" applyFont="1"/>
    <xf numFmtId="0" fontId="8" fillId="0" borderId="0" xfId="1" applyFont="1"/>
    <xf numFmtId="0" fontId="9" fillId="0" borderId="2" xfId="1" applyFont="1" applyBorder="1"/>
    <xf numFmtId="0" fontId="9" fillId="0" borderId="4" xfId="1" applyFont="1" applyBorder="1"/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9" fillId="0" borderId="5" xfId="1" applyFont="1" applyBorder="1"/>
    <xf numFmtId="0" fontId="9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2" xfId="1" applyFont="1" applyBorder="1"/>
    <xf numFmtId="0" fontId="17" fillId="0" borderId="4" xfId="1" applyFont="1" applyBorder="1"/>
    <xf numFmtId="0" fontId="21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9" fillId="0" borderId="19" xfId="1" applyFont="1" applyBorder="1" applyAlignment="1">
      <alignment horizontal="center"/>
    </xf>
    <xf numFmtId="0" fontId="21" fillId="0" borderId="20" xfId="1" applyFont="1" applyBorder="1"/>
    <xf numFmtId="0" fontId="19" fillId="0" borderId="11" xfId="1" applyFont="1" applyBorder="1" applyAlignment="1">
      <alignment horizontal="center"/>
    </xf>
    <xf numFmtId="0" fontId="21" fillId="0" borderId="13" xfId="1" applyFont="1" applyBorder="1"/>
    <xf numFmtId="0" fontId="19" fillId="0" borderId="5" xfId="1" applyFont="1" applyBorder="1" applyAlignment="1">
      <alignment horizontal="center" vertical="center"/>
    </xf>
    <xf numFmtId="0" fontId="21" fillId="0" borderId="6" xfId="1" applyFont="1" applyBorder="1"/>
    <xf numFmtId="0" fontId="21" fillId="0" borderId="7" xfId="1" applyFont="1" applyBorder="1"/>
    <xf numFmtId="0" fontId="16" fillId="0" borderId="0" xfId="1" applyFont="1"/>
    <xf numFmtId="0" fontId="19" fillId="0" borderId="2" xfId="1" applyFont="1" applyBorder="1"/>
    <xf numFmtId="0" fontId="19" fillId="0" borderId="4" xfId="1" applyFont="1" applyBorder="1"/>
    <xf numFmtId="0" fontId="19" fillId="0" borderId="0" xfId="1" applyFont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7" fillId="0" borderId="15" xfId="1" applyFont="1" applyBorder="1"/>
    <xf numFmtId="0" fontId="17" fillId="0" borderId="14" xfId="1" applyFont="1" applyBorder="1"/>
    <xf numFmtId="0" fontId="18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17" xfId="1" applyFont="1" applyBorder="1"/>
    <xf numFmtId="0" fontId="17" fillId="0" borderId="16" xfId="1" applyFont="1" applyBorder="1"/>
    <xf numFmtId="0" fontId="19" fillId="0" borderId="5" xfId="1" applyFont="1" applyBorder="1"/>
    <xf numFmtId="0" fontId="17" fillId="0" borderId="0" xfId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19" fillId="0" borderId="1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0" fontId="17" fillId="0" borderId="7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7" fillId="0" borderId="5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164" fontId="27" fillId="0" borderId="5" xfId="0" applyNumberFormat="1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2" fontId="27" fillId="0" borderId="5" xfId="0" applyNumberFormat="1" applyFont="1" applyBorder="1" applyAlignment="1">
      <alignment vertical="center" wrapText="1"/>
    </xf>
    <xf numFmtId="2" fontId="27" fillId="0" borderId="7" xfId="0" applyNumberFormat="1" applyFont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2" fontId="27" fillId="0" borderId="5" xfId="0" applyNumberFormat="1" applyFont="1" applyBorder="1" applyAlignment="1">
      <alignment horizontal="right" vertical="center" wrapText="1"/>
    </xf>
    <xf numFmtId="2" fontId="2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164" fontId="18" fillId="0" borderId="5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2" fontId="27" fillId="0" borderId="7" xfId="0" applyNumberFormat="1" applyFont="1" applyBorder="1" applyAlignment="1">
      <alignment horizontal="center" vertical="center" wrapText="1"/>
    </xf>
    <xf numFmtId="164" fontId="27" fillId="0" borderId="5" xfId="0" applyNumberFormat="1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0" fillId="0" borderId="7" xfId="0" applyBorder="1" applyAlignment="1">
      <alignment horizontal="left"/>
    </xf>
    <xf numFmtId="164" fontId="27" fillId="0" borderId="7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center" vertical="top" wrapText="1"/>
    </xf>
    <xf numFmtId="164" fontId="16" fillId="0" borderId="0" xfId="0" applyNumberFormat="1" applyFont="1" applyBorder="1" applyAlignment="1">
      <alignment horizontal="center" vertical="top" wrapText="1"/>
    </xf>
    <xf numFmtId="164" fontId="18" fillId="0" borderId="0" xfId="0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4" fillId="0" borderId="41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1" fillId="0" borderId="0" xfId="0" applyFont="1" applyBorder="1"/>
    <xf numFmtId="0" fontId="32" fillId="0" borderId="0" xfId="0" applyFont="1" applyBorder="1"/>
    <xf numFmtId="0" fontId="33" fillId="0" borderId="0" xfId="0" applyFont="1" applyBorder="1" applyAlignment="1">
      <alignment horizontal="center"/>
    </xf>
    <xf numFmtId="0" fontId="32" fillId="0" borderId="48" xfId="0" applyFont="1" applyBorder="1"/>
    <xf numFmtId="0" fontId="33" fillId="0" borderId="48" xfId="0" applyFont="1" applyBorder="1" applyAlignment="1">
      <alignment horizontal="center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0" fontId="45" fillId="0" borderId="4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 2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workbookViewId="0">
      <selection activeCell="H45" sqref="H45:J46"/>
    </sheetView>
  </sheetViews>
  <sheetFormatPr defaultRowHeight="14.25" x14ac:dyDescent="0.2"/>
  <cols>
    <col min="1" max="1" width="15.5" style="3" customWidth="1"/>
    <col min="2" max="2" width="9.375" style="3" customWidth="1"/>
    <col min="3" max="3" width="7.375" style="3" customWidth="1"/>
    <col min="4" max="4" width="8.875" style="3" customWidth="1"/>
    <col min="5" max="10" width="9" style="3"/>
    <col min="11" max="11" width="9.375" style="3" customWidth="1"/>
    <col min="12" max="13" width="9" style="3"/>
    <col min="14" max="14" width="11.5" style="3" customWidth="1"/>
    <col min="15" max="16384" width="9" style="3"/>
  </cols>
  <sheetData>
    <row r="1" spans="1:16" ht="15" x14ac:dyDescent="0.25">
      <c r="A1" s="17"/>
      <c r="B1" s="277" t="s">
        <v>86</v>
      </c>
      <c r="C1" s="277"/>
      <c r="D1" s="277"/>
      <c r="E1" s="28"/>
      <c r="F1" s="28"/>
      <c r="G1" s="28"/>
      <c r="H1" s="28"/>
      <c r="I1" s="28"/>
      <c r="J1" s="28"/>
      <c r="K1" s="269" t="s">
        <v>85</v>
      </c>
      <c r="L1" s="269"/>
      <c r="M1" s="269"/>
      <c r="N1" s="269"/>
      <c r="O1" s="269"/>
      <c r="P1" s="17"/>
    </row>
    <row r="2" spans="1:16" ht="15" x14ac:dyDescent="0.25">
      <c r="A2" s="17"/>
      <c r="B2" s="277" t="s">
        <v>103</v>
      </c>
      <c r="C2" s="277"/>
      <c r="D2" s="277"/>
      <c r="E2" s="28"/>
      <c r="F2" s="28"/>
      <c r="G2" s="28"/>
      <c r="H2" s="28"/>
      <c r="I2" s="28"/>
      <c r="J2" s="28"/>
      <c r="K2" s="269" t="s">
        <v>102</v>
      </c>
      <c r="L2" s="269"/>
      <c r="M2" s="269"/>
      <c r="N2" s="269"/>
      <c r="O2" s="269"/>
      <c r="P2" s="17"/>
    </row>
    <row r="3" spans="1:16" ht="1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15" x14ac:dyDescent="0.25">
      <c r="A4" s="281" t="s">
        <v>83</v>
      </c>
      <c r="B4" s="281"/>
      <c r="C4" s="38" t="s">
        <v>82</v>
      </c>
      <c r="D4" s="38" t="s">
        <v>81</v>
      </c>
      <c r="E4" s="38" t="s">
        <v>80</v>
      </c>
      <c r="F4" s="38" t="s">
        <v>79</v>
      </c>
      <c r="G4" s="37" t="s">
        <v>78</v>
      </c>
      <c r="H4" s="34"/>
      <c r="I4" s="17"/>
      <c r="J4" s="17"/>
      <c r="K4" s="269" t="s">
        <v>77</v>
      </c>
      <c r="L4" s="269"/>
      <c r="M4" s="269"/>
      <c r="N4" s="277" t="s">
        <v>101</v>
      </c>
      <c r="O4" s="283"/>
      <c r="P4" s="36" t="s">
        <v>75</v>
      </c>
    </row>
    <row r="5" spans="1:16" ht="15" x14ac:dyDescent="0.25">
      <c r="A5" s="282" t="s">
        <v>74</v>
      </c>
      <c r="B5" s="282"/>
      <c r="C5" s="26" t="s">
        <v>73</v>
      </c>
      <c r="D5" s="26" t="s">
        <v>100</v>
      </c>
      <c r="E5" s="26" t="s">
        <v>73</v>
      </c>
      <c r="F5" s="26" t="s">
        <v>73</v>
      </c>
      <c r="G5" s="35" t="s">
        <v>72</v>
      </c>
      <c r="H5" s="34"/>
      <c r="I5" s="17"/>
      <c r="J5" s="17"/>
      <c r="K5" s="17"/>
      <c r="L5" s="17"/>
      <c r="M5" s="17"/>
      <c r="N5" s="17"/>
      <c r="O5" s="17"/>
      <c r="P5" s="8">
        <v>504202</v>
      </c>
    </row>
    <row r="6" spans="1:16" ht="15" x14ac:dyDescent="0.25">
      <c r="A6" s="14" t="s">
        <v>69</v>
      </c>
      <c r="B6" s="14" t="s">
        <v>68</v>
      </c>
      <c r="C6" s="26" t="s">
        <v>67</v>
      </c>
      <c r="D6" s="26" t="s">
        <v>66</v>
      </c>
      <c r="E6" s="26" t="s">
        <v>65</v>
      </c>
      <c r="F6" s="26" t="s">
        <v>64</v>
      </c>
      <c r="G6" s="35" t="s">
        <v>63</v>
      </c>
      <c r="H6" s="34"/>
      <c r="I6" s="24"/>
      <c r="J6" s="24"/>
      <c r="K6" s="17"/>
      <c r="L6" s="17"/>
      <c r="M6" s="17"/>
      <c r="N6" s="17"/>
      <c r="O6" s="17"/>
      <c r="P6" s="6"/>
    </row>
    <row r="7" spans="1:16" ht="15" x14ac:dyDescent="0.25">
      <c r="A7" s="25" t="s">
        <v>62</v>
      </c>
      <c r="B7" s="25" t="s">
        <v>56</v>
      </c>
      <c r="C7" s="26" t="s">
        <v>61</v>
      </c>
      <c r="D7" s="26" t="s">
        <v>60</v>
      </c>
      <c r="E7" s="26" t="s">
        <v>59</v>
      </c>
      <c r="F7" s="26"/>
      <c r="G7" s="26"/>
      <c r="H7" s="33"/>
      <c r="I7" s="24"/>
      <c r="J7" s="24"/>
      <c r="K7" s="269" t="s">
        <v>99</v>
      </c>
      <c r="L7" s="269"/>
      <c r="M7" s="269"/>
      <c r="N7" s="269"/>
      <c r="O7" s="23" t="s">
        <v>57</v>
      </c>
      <c r="P7" s="6"/>
    </row>
    <row r="8" spans="1:16" ht="15" x14ac:dyDescent="0.25">
      <c r="A8" s="27"/>
      <c r="B8" s="25" t="s">
        <v>53</v>
      </c>
      <c r="C8" s="26"/>
      <c r="D8" s="26" t="s">
        <v>56</v>
      </c>
      <c r="E8" s="26" t="s">
        <v>55</v>
      </c>
      <c r="F8" s="26"/>
      <c r="G8" s="26"/>
      <c r="H8" s="33"/>
      <c r="I8" s="24"/>
      <c r="J8" s="24"/>
      <c r="K8" s="17"/>
      <c r="L8" s="17"/>
      <c r="M8" s="17"/>
      <c r="N8" s="17"/>
      <c r="O8" s="23" t="s">
        <v>54</v>
      </c>
      <c r="P8" s="6"/>
    </row>
    <row r="9" spans="1:16" ht="15" x14ac:dyDescent="0.25">
      <c r="A9" s="21"/>
      <c r="B9" s="21"/>
      <c r="C9" s="21"/>
      <c r="D9" s="21" t="s">
        <v>53</v>
      </c>
      <c r="E9" s="22"/>
      <c r="F9" s="22"/>
      <c r="G9" s="21"/>
      <c r="H9" s="32"/>
      <c r="I9" s="17"/>
      <c r="J9" s="17"/>
      <c r="K9" s="17"/>
      <c r="L9" s="17"/>
      <c r="M9" s="17"/>
      <c r="N9" s="17"/>
      <c r="O9" s="17"/>
      <c r="P9" s="6"/>
    </row>
    <row r="10" spans="1:16" ht="15" x14ac:dyDescent="0.25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30"/>
      <c r="I10" s="17"/>
      <c r="J10" s="17"/>
      <c r="K10" s="269" t="s">
        <v>98</v>
      </c>
      <c r="L10" s="269"/>
      <c r="M10" s="269"/>
      <c r="N10" s="269"/>
      <c r="O10" s="17"/>
      <c r="P10" s="6"/>
    </row>
    <row r="11" spans="1:16" ht="15" x14ac:dyDescent="0.25">
      <c r="A11" s="6"/>
      <c r="B11" s="6"/>
      <c r="C11" s="6"/>
      <c r="D11" s="6"/>
      <c r="E11" s="6"/>
      <c r="F11" s="6"/>
      <c r="G11" s="6"/>
      <c r="H11" s="31"/>
      <c r="I11" s="17"/>
      <c r="J11" s="17"/>
      <c r="K11" s="17"/>
      <c r="L11" s="17"/>
      <c r="M11" s="17"/>
      <c r="N11" s="17"/>
      <c r="O11" s="17"/>
      <c r="P11" s="17"/>
    </row>
    <row r="12" spans="1:16" ht="15" x14ac:dyDescent="0.25">
      <c r="A12" s="6"/>
      <c r="B12" s="6"/>
      <c r="C12" s="6"/>
      <c r="D12" s="6"/>
      <c r="E12" s="6"/>
      <c r="F12" s="6"/>
      <c r="G12" s="6"/>
      <c r="H12" s="31"/>
      <c r="I12" s="17"/>
      <c r="J12" s="17"/>
      <c r="K12" s="17"/>
      <c r="L12" s="17"/>
      <c r="M12" s="17"/>
      <c r="N12" s="17"/>
      <c r="O12" s="17"/>
      <c r="P12" s="17"/>
    </row>
    <row r="13" spans="1:16" ht="15" x14ac:dyDescent="0.25">
      <c r="A13" s="6"/>
      <c r="B13" s="6"/>
      <c r="C13" s="6"/>
      <c r="D13" s="6"/>
      <c r="E13" s="6"/>
      <c r="F13" s="6"/>
      <c r="G13" s="6"/>
      <c r="H13" s="31"/>
      <c r="I13" s="17"/>
      <c r="J13" s="17"/>
      <c r="K13" s="17"/>
      <c r="L13" s="17"/>
      <c r="M13" s="17"/>
      <c r="N13" s="17"/>
      <c r="O13" s="17"/>
      <c r="P13" s="17"/>
    </row>
    <row r="14" spans="1:16" ht="15" x14ac:dyDescent="0.25">
      <c r="A14" s="19"/>
      <c r="B14" s="19"/>
      <c r="C14" s="19"/>
      <c r="D14" s="18" t="s">
        <v>51</v>
      </c>
      <c r="E14" s="6"/>
      <c r="F14" s="6"/>
      <c r="G14" s="6"/>
      <c r="H14" s="31"/>
      <c r="I14" s="17"/>
      <c r="J14" s="17"/>
      <c r="K14" s="17"/>
      <c r="L14" s="17"/>
      <c r="M14" s="17"/>
      <c r="N14" s="17"/>
      <c r="O14" s="17"/>
      <c r="P14" s="17"/>
    </row>
    <row r="15" spans="1:16" ht="1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5" x14ac:dyDescent="0.25">
      <c r="A16" s="270" t="s">
        <v>50</v>
      </c>
      <c r="B16" s="271"/>
      <c r="C16" s="16" t="s">
        <v>49</v>
      </c>
      <c r="D16" s="278" t="s">
        <v>97</v>
      </c>
      <c r="E16" s="279"/>
      <c r="F16" s="279"/>
      <c r="G16" s="279"/>
      <c r="H16" s="279"/>
      <c r="I16" s="279"/>
      <c r="J16" s="279"/>
      <c r="K16" s="279"/>
      <c r="L16" s="280"/>
      <c r="M16" s="272" t="s">
        <v>46</v>
      </c>
      <c r="N16" s="273"/>
      <c r="O16" s="14" t="s">
        <v>47</v>
      </c>
      <c r="P16" s="14" t="s">
        <v>37</v>
      </c>
    </row>
    <row r="17" spans="1:16" ht="15" x14ac:dyDescent="0.25">
      <c r="A17" s="15" t="s">
        <v>5</v>
      </c>
      <c r="B17" s="14" t="s">
        <v>2</v>
      </c>
      <c r="C17" s="13" t="s">
        <v>45</v>
      </c>
      <c r="D17" s="278" t="s">
        <v>96</v>
      </c>
      <c r="E17" s="279"/>
      <c r="F17" s="279"/>
      <c r="G17" s="280"/>
      <c r="H17" s="278" t="s">
        <v>95</v>
      </c>
      <c r="I17" s="279"/>
      <c r="J17" s="279"/>
      <c r="K17" s="279"/>
      <c r="L17" s="280"/>
      <c r="M17" s="275" t="s">
        <v>94</v>
      </c>
      <c r="N17" s="284"/>
      <c r="O17" s="25"/>
      <c r="P17" s="25"/>
    </row>
    <row r="18" spans="1:16" ht="15" x14ac:dyDescent="0.25">
      <c r="A18" s="9"/>
      <c r="B18" s="11"/>
      <c r="C18" s="10"/>
      <c r="D18" s="12"/>
      <c r="E18" s="12"/>
      <c r="F18" s="12"/>
      <c r="G18" s="12"/>
      <c r="H18" s="12"/>
      <c r="I18" s="12"/>
      <c r="J18" s="12"/>
      <c r="K18" s="12"/>
      <c r="L18" s="12"/>
      <c r="M18" s="272" t="s">
        <v>43</v>
      </c>
      <c r="N18" s="274"/>
      <c r="O18" s="25"/>
      <c r="P18" s="25"/>
    </row>
    <row r="19" spans="1:16" ht="15" x14ac:dyDescent="0.25">
      <c r="A19" s="9"/>
      <c r="B19" s="11"/>
      <c r="C19" s="10"/>
      <c r="D19" s="9"/>
      <c r="E19" s="9"/>
      <c r="F19" s="9"/>
      <c r="G19" s="9"/>
      <c r="H19" s="9"/>
      <c r="I19" s="9"/>
      <c r="J19" s="9"/>
      <c r="K19" s="9"/>
      <c r="L19" s="9"/>
      <c r="M19" s="275" t="s">
        <v>42</v>
      </c>
      <c r="N19" s="276"/>
      <c r="O19" s="25"/>
      <c r="P19" s="25"/>
    </row>
    <row r="20" spans="1:16" ht="15" x14ac:dyDescent="0.25">
      <c r="A20" s="9"/>
      <c r="B20" s="11"/>
      <c r="C20" s="10"/>
      <c r="D20" s="9"/>
      <c r="E20" s="9"/>
      <c r="F20" s="9"/>
      <c r="G20" s="9"/>
      <c r="H20" s="9"/>
      <c r="I20" s="9"/>
      <c r="J20" s="9"/>
      <c r="K20" s="9"/>
      <c r="L20" s="9"/>
      <c r="M20" s="14" t="s">
        <v>93</v>
      </c>
      <c r="N20" s="30" t="s">
        <v>92</v>
      </c>
      <c r="O20" s="25"/>
      <c r="P20" s="25"/>
    </row>
    <row r="21" spans="1:16" ht="15" x14ac:dyDescent="0.25">
      <c r="A21" s="9"/>
      <c r="B21" s="11"/>
      <c r="C21" s="10"/>
      <c r="D21" s="9"/>
      <c r="E21" s="9"/>
      <c r="F21" s="9"/>
      <c r="G21" s="9"/>
      <c r="H21" s="9"/>
      <c r="I21" s="9"/>
      <c r="J21" s="9"/>
      <c r="K21" s="9"/>
      <c r="L21" s="9"/>
      <c r="M21" s="25" t="s">
        <v>91</v>
      </c>
      <c r="N21" s="30"/>
      <c r="O21" s="25"/>
      <c r="P21" s="25"/>
    </row>
    <row r="22" spans="1:16" ht="15" x14ac:dyDescent="0.25">
      <c r="A22" s="8">
        <v>1</v>
      </c>
      <c r="B22" s="8">
        <v>2</v>
      </c>
      <c r="C22" s="8">
        <v>3</v>
      </c>
      <c r="D22" s="8">
        <v>4</v>
      </c>
      <c r="E22" s="8">
        <v>6</v>
      </c>
      <c r="F22" s="8">
        <v>7</v>
      </c>
      <c r="G22" s="8">
        <v>8</v>
      </c>
      <c r="H22" s="8">
        <v>9</v>
      </c>
      <c r="I22" s="8">
        <v>10</v>
      </c>
      <c r="J22" s="8">
        <v>11</v>
      </c>
      <c r="K22" s="8">
        <v>12</v>
      </c>
      <c r="L22" s="8">
        <v>13</v>
      </c>
      <c r="M22" s="8">
        <v>14</v>
      </c>
      <c r="N22" s="8">
        <v>15</v>
      </c>
      <c r="O22" s="8">
        <v>16</v>
      </c>
      <c r="P22" s="8">
        <v>17</v>
      </c>
    </row>
    <row r="23" spans="1:16" ht="15" x14ac:dyDescent="0.25">
      <c r="A23" s="7" t="s">
        <v>41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" x14ac:dyDescent="0.25">
      <c r="A24" s="7" t="s">
        <v>40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5" x14ac:dyDescent="0.25">
      <c r="A45" s="4"/>
      <c r="B45" s="4"/>
      <c r="C45" s="267" t="s">
        <v>90</v>
      </c>
      <c r="D45" s="267"/>
      <c r="E45" s="267"/>
      <c r="F45" s="17"/>
      <c r="G45" s="17"/>
      <c r="H45" s="268" t="s">
        <v>89</v>
      </c>
      <c r="I45" s="268"/>
      <c r="J45" s="268"/>
      <c r="K45" s="4"/>
      <c r="L45" s="4"/>
      <c r="M45" s="4"/>
      <c r="N45" s="4"/>
      <c r="O45" s="4"/>
      <c r="P45" s="4"/>
    </row>
    <row r="46" spans="1:16" ht="11.25" customHeight="1" x14ac:dyDescent="0.25">
      <c r="A46" s="4"/>
      <c r="B46" s="4"/>
      <c r="C46" s="17"/>
      <c r="D46" s="17"/>
      <c r="E46" s="29" t="s">
        <v>88</v>
      </c>
      <c r="F46" s="29"/>
      <c r="G46" s="29"/>
      <c r="H46" s="29" t="s">
        <v>87</v>
      </c>
      <c r="I46" s="29"/>
      <c r="J46" s="29"/>
      <c r="K46" s="4"/>
      <c r="L46" s="4"/>
      <c r="M46" s="4"/>
      <c r="N46" s="4"/>
      <c r="O46" s="4"/>
      <c r="P46" s="4"/>
    </row>
    <row r="47" spans="1:1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</sheetData>
  <mergeCells count="20">
    <mergeCell ref="K1:O1"/>
    <mergeCell ref="K2:O2"/>
    <mergeCell ref="B1:D1"/>
    <mergeCell ref="B2:D2"/>
    <mergeCell ref="H17:L17"/>
    <mergeCell ref="A4:B4"/>
    <mergeCell ref="A5:B5"/>
    <mergeCell ref="N4:O4"/>
    <mergeCell ref="K7:N7"/>
    <mergeCell ref="K10:N10"/>
    <mergeCell ref="M17:N17"/>
    <mergeCell ref="D16:L16"/>
    <mergeCell ref="D17:G17"/>
    <mergeCell ref="C45:E45"/>
    <mergeCell ref="H45:J45"/>
    <mergeCell ref="K4:M4"/>
    <mergeCell ref="A16:B16"/>
    <mergeCell ref="M16:N16"/>
    <mergeCell ref="M18:N18"/>
    <mergeCell ref="M19:N19"/>
  </mergeCells>
  <pageMargins left="0" right="0" top="0" bottom="0" header="0" footer="0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zoomScale="85" zoomScaleNormal="85" workbookViewId="0">
      <selection activeCell="L2" sqref="L2:P2"/>
    </sheetView>
  </sheetViews>
  <sheetFormatPr defaultRowHeight="14.25" x14ac:dyDescent="0.2"/>
  <cols>
    <col min="3" max="3" width="25.25" customWidth="1"/>
  </cols>
  <sheetData>
    <row r="1" spans="1:16" ht="15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8" t="s">
        <v>108</v>
      </c>
      <c r="M1" s="398"/>
      <c r="N1" s="398"/>
      <c r="O1" s="398"/>
      <c r="P1" s="398"/>
    </row>
    <row r="2" spans="1:16" ht="15" x14ac:dyDescent="0.25">
      <c r="A2" s="154"/>
      <c r="B2" s="153"/>
      <c r="C2" s="153"/>
      <c r="D2" s="153"/>
      <c r="E2" s="153"/>
      <c r="F2" s="153"/>
      <c r="G2" s="153"/>
      <c r="H2" s="183"/>
      <c r="I2" s="183"/>
      <c r="J2" s="183"/>
      <c r="K2" s="183"/>
      <c r="L2" s="285" t="s">
        <v>258</v>
      </c>
      <c r="M2" s="285"/>
      <c r="N2" s="285"/>
      <c r="O2" s="285"/>
      <c r="P2" s="285"/>
    </row>
    <row r="3" spans="1:16" ht="20.25" x14ac:dyDescent="0.3">
      <c r="A3" s="154"/>
      <c r="B3" s="399" t="s">
        <v>105</v>
      </c>
      <c r="C3" s="399"/>
      <c r="D3" s="393" t="s">
        <v>144</v>
      </c>
      <c r="E3" s="393"/>
      <c r="F3" s="393"/>
      <c r="G3" s="393"/>
      <c r="H3" s="393"/>
      <c r="I3" s="393"/>
      <c r="J3" s="153"/>
      <c r="K3" s="153"/>
      <c r="L3" s="153"/>
      <c r="M3" s="153"/>
      <c r="N3" s="153"/>
      <c r="O3" s="153"/>
      <c r="P3" s="153"/>
    </row>
    <row r="4" spans="1:16" ht="20.25" x14ac:dyDescent="0.3">
      <c r="A4" s="154"/>
      <c r="B4" s="153"/>
      <c r="C4" s="153"/>
      <c r="D4" s="153"/>
      <c r="E4" s="153"/>
      <c r="F4" s="393" t="s">
        <v>106</v>
      </c>
      <c r="G4" s="393"/>
      <c r="H4" s="393"/>
      <c r="I4" s="393"/>
      <c r="J4" s="393"/>
      <c r="K4" s="393"/>
      <c r="L4" s="393"/>
      <c r="M4" s="393"/>
      <c r="N4" s="153"/>
      <c r="O4" s="153"/>
      <c r="P4" s="153"/>
    </row>
    <row r="5" spans="1:16" ht="20.25" x14ac:dyDescent="0.3">
      <c r="A5" s="154"/>
      <c r="B5" s="153"/>
      <c r="C5" s="153"/>
      <c r="D5" s="153"/>
      <c r="E5" s="153"/>
      <c r="F5" s="394"/>
      <c r="G5" s="285"/>
      <c r="H5" s="285"/>
      <c r="I5" s="285"/>
      <c r="J5" s="285"/>
      <c r="K5" s="285"/>
      <c r="L5" s="285"/>
      <c r="M5" s="285"/>
      <c r="N5" s="153"/>
      <c r="O5" s="153"/>
      <c r="P5" s="153"/>
    </row>
    <row r="6" spans="1:16" ht="15.75" thickBot="1" x14ac:dyDescent="0.3">
      <c r="A6" s="154"/>
      <c r="B6" s="400"/>
      <c r="C6" s="400"/>
      <c r="D6" s="401"/>
      <c r="E6" s="401"/>
      <c r="F6" s="401"/>
      <c r="G6" s="401"/>
      <c r="H6" s="401"/>
      <c r="I6" s="401"/>
      <c r="J6" s="153"/>
      <c r="K6" s="153"/>
      <c r="L6" s="153"/>
      <c r="M6" s="155"/>
      <c r="N6" s="155"/>
      <c r="O6" s="153"/>
      <c r="P6" s="153"/>
    </row>
    <row r="7" spans="1:16" ht="15.75" thickBot="1" x14ac:dyDescent="0.3">
      <c r="A7" s="154"/>
      <c r="B7" s="395" t="s">
        <v>192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7"/>
    </row>
    <row r="8" spans="1:16" ht="45.75" thickBot="1" x14ac:dyDescent="0.25">
      <c r="B8" s="238" t="s">
        <v>237</v>
      </c>
      <c r="C8" s="236" t="s">
        <v>239</v>
      </c>
      <c r="D8" s="238" t="s">
        <v>147</v>
      </c>
      <c r="E8" s="238" t="s">
        <v>231</v>
      </c>
      <c r="F8" s="238" t="s">
        <v>227</v>
      </c>
      <c r="G8" s="238" t="s">
        <v>228</v>
      </c>
      <c r="H8" s="238" t="s">
        <v>229</v>
      </c>
      <c r="I8" s="238" t="s">
        <v>230</v>
      </c>
      <c r="J8" s="238" t="s">
        <v>232</v>
      </c>
      <c r="K8" s="238" t="s">
        <v>156</v>
      </c>
      <c r="L8" s="238" t="s">
        <v>233</v>
      </c>
      <c r="M8" s="238" t="s">
        <v>158</v>
      </c>
      <c r="N8" s="238" t="s">
        <v>234</v>
      </c>
      <c r="O8" s="238" t="s">
        <v>235</v>
      </c>
      <c r="P8" s="237" t="s">
        <v>236</v>
      </c>
    </row>
    <row r="9" spans="1:16" ht="36" customHeight="1" thickBot="1" x14ac:dyDescent="0.3">
      <c r="A9" s="154"/>
      <c r="B9" s="184">
        <v>286</v>
      </c>
      <c r="C9" s="163" t="s">
        <v>193</v>
      </c>
      <c r="D9" s="159" t="s">
        <v>194</v>
      </c>
      <c r="E9" s="159">
        <v>23.63</v>
      </c>
      <c r="F9" s="164">
        <v>11.78</v>
      </c>
      <c r="G9" s="164">
        <v>12.91</v>
      </c>
      <c r="H9" s="164">
        <v>14.9</v>
      </c>
      <c r="I9" s="164">
        <v>223</v>
      </c>
      <c r="J9" s="164">
        <v>57.8</v>
      </c>
      <c r="K9" s="160">
        <v>28.4</v>
      </c>
      <c r="L9" s="161">
        <v>141.4</v>
      </c>
      <c r="M9" s="161">
        <v>1.27</v>
      </c>
      <c r="N9" s="161">
        <v>7.0000000000000007E-2</v>
      </c>
      <c r="O9" s="161">
        <v>1.1299999999999999</v>
      </c>
      <c r="P9" s="164">
        <v>5.0999999999999997E-2</v>
      </c>
    </row>
    <row r="10" spans="1:16" ht="47.25" customHeight="1" thickBot="1" x14ac:dyDescent="0.3">
      <c r="A10" s="154"/>
      <c r="B10" s="170"/>
      <c r="C10" s="171" t="s">
        <v>195</v>
      </c>
      <c r="D10" s="185">
        <v>60</v>
      </c>
      <c r="E10" s="239">
        <v>11.94</v>
      </c>
      <c r="F10" s="167">
        <v>0.48</v>
      </c>
      <c r="G10" s="167">
        <v>0.06</v>
      </c>
      <c r="H10" s="167">
        <v>1.56</v>
      </c>
      <c r="I10" s="167">
        <v>8.4</v>
      </c>
      <c r="J10" s="167">
        <v>30.4</v>
      </c>
      <c r="K10" s="168">
        <v>0.35</v>
      </c>
      <c r="L10" s="169">
        <v>6.12</v>
      </c>
      <c r="M10" s="169">
        <v>0.01</v>
      </c>
      <c r="N10" s="169">
        <v>0.02</v>
      </c>
      <c r="O10" s="169">
        <v>5</v>
      </c>
      <c r="P10" s="167">
        <v>0</v>
      </c>
    </row>
    <row r="11" spans="1:16" ht="30.75" customHeight="1" thickBot="1" x14ac:dyDescent="0.3">
      <c r="A11" s="154"/>
      <c r="B11" s="184">
        <v>681</v>
      </c>
      <c r="C11" s="163" t="s">
        <v>196</v>
      </c>
      <c r="D11" s="159">
        <v>150</v>
      </c>
      <c r="E11" s="159">
        <v>9.8000000000000007</v>
      </c>
      <c r="F11" s="164">
        <v>7.46</v>
      </c>
      <c r="G11" s="164">
        <v>5.61</v>
      </c>
      <c r="H11" s="164">
        <v>35.840000000000003</v>
      </c>
      <c r="I11" s="164">
        <v>230.45</v>
      </c>
      <c r="J11" s="164">
        <v>12.98</v>
      </c>
      <c r="K11" s="160">
        <v>67.5</v>
      </c>
      <c r="L11" s="161">
        <v>208.5</v>
      </c>
      <c r="M11" s="161">
        <v>2.65</v>
      </c>
      <c r="N11" s="161">
        <v>0.18</v>
      </c>
      <c r="O11" s="161">
        <v>0</v>
      </c>
      <c r="P11" s="164">
        <v>0.12</v>
      </c>
    </row>
    <row r="12" spans="1:16" ht="27" customHeight="1" thickBot="1" x14ac:dyDescent="0.3">
      <c r="A12" s="154"/>
      <c r="B12" s="184">
        <v>847</v>
      </c>
      <c r="C12" s="163" t="s">
        <v>197</v>
      </c>
      <c r="D12" s="159">
        <v>100</v>
      </c>
      <c r="E12" s="159">
        <v>13.79</v>
      </c>
      <c r="F12" s="164">
        <v>0.4</v>
      </c>
      <c r="G12" s="164">
        <v>0.4</v>
      </c>
      <c r="H12" s="164">
        <v>9.8000000000000007</v>
      </c>
      <c r="I12" s="164">
        <v>47</v>
      </c>
      <c r="J12" s="164">
        <v>10</v>
      </c>
      <c r="K12" s="160">
        <v>0</v>
      </c>
      <c r="L12" s="161">
        <v>75.8</v>
      </c>
      <c r="M12" s="161">
        <v>1.2</v>
      </c>
      <c r="N12" s="161">
        <v>0.03</v>
      </c>
      <c r="O12" s="161">
        <v>8</v>
      </c>
      <c r="P12" s="164">
        <v>0</v>
      </c>
    </row>
    <row r="13" spans="1:16" ht="28.5" customHeight="1" thickBot="1" x14ac:dyDescent="0.3">
      <c r="A13" s="154"/>
      <c r="B13" s="184">
        <v>943</v>
      </c>
      <c r="C13" s="163" t="s">
        <v>177</v>
      </c>
      <c r="D13" s="159">
        <v>200</v>
      </c>
      <c r="E13" s="159">
        <v>1.58</v>
      </c>
      <c r="F13" s="159">
        <v>0.2</v>
      </c>
      <c r="G13" s="159">
        <v>0</v>
      </c>
      <c r="H13" s="159">
        <v>14</v>
      </c>
      <c r="I13" s="159">
        <v>28</v>
      </c>
      <c r="J13" s="159">
        <v>6</v>
      </c>
      <c r="K13" s="160">
        <v>0</v>
      </c>
      <c r="L13" s="161">
        <v>0</v>
      </c>
      <c r="M13" s="161">
        <v>0.4</v>
      </c>
      <c r="N13" s="161">
        <v>0</v>
      </c>
      <c r="O13" s="161">
        <v>0</v>
      </c>
      <c r="P13" s="164">
        <v>0</v>
      </c>
    </row>
    <row r="14" spans="1:16" ht="15.75" thickBot="1" x14ac:dyDescent="0.25">
      <c r="B14" s="184"/>
      <c r="C14" s="163" t="s">
        <v>168</v>
      </c>
      <c r="D14" s="159">
        <v>50</v>
      </c>
      <c r="E14" s="159">
        <v>2.33</v>
      </c>
      <c r="F14" s="164">
        <v>0.45</v>
      </c>
      <c r="G14" s="164">
        <v>0.45</v>
      </c>
      <c r="H14" s="164">
        <v>24.9</v>
      </c>
      <c r="I14" s="164">
        <v>113.22</v>
      </c>
      <c r="J14" s="164">
        <v>50</v>
      </c>
      <c r="K14" s="160">
        <v>0.1</v>
      </c>
      <c r="L14" s="161">
        <v>50.05</v>
      </c>
      <c r="M14" s="161">
        <v>0.02</v>
      </c>
      <c r="N14" s="161">
        <v>0.08</v>
      </c>
      <c r="O14" s="161">
        <v>0</v>
      </c>
      <c r="P14" s="164">
        <v>0</v>
      </c>
    </row>
    <row r="15" spans="1:16" ht="27" customHeight="1" thickBot="1" x14ac:dyDescent="0.25">
      <c r="B15" s="184"/>
      <c r="C15" s="163" t="s">
        <v>161</v>
      </c>
      <c r="D15" s="159"/>
      <c r="E15" s="159">
        <v>66.45</v>
      </c>
      <c r="F15" s="164">
        <f t="shared" ref="F15:P15" si="0">SUM(F9:F14)</f>
        <v>20.769999999999996</v>
      </c>
      <c r="G15" s="164">
        <f t="shared" si="0"/>
        <v>19.43</v>
      </c>
      <c r="H15" s="164">
        <f t="shared" si="0"/>
        <v>101</v>
      </c>
      <c r="I15" s="164">
        <f t="shared" si="0"/>
        <v>650.07000000000005</v>
      </c>
      <c r="J15" s="164">
        <f t="shared" si="0"/>
        <v>167.18</v>
      </c>
      <c r="K15" s="160">
        <f t="shared" si="0"/>
        <v>96.35</v>
      </c>
      <c r="L15" s="161">
        <f t="shared" si="0"/>
        <v>481.87</v>
      </c>
      <c r="M15" s="161">
        <f>SUM(M9:M14)</f>
        <v>5.55</v>
      </c>
      <c r="N15" s="161">
        <f t="shared" si="0"/>
        <v>0.38000000000000006</v>
      </c>
      <c r="O15" s="161">
        <f t="shared" si="0"/>
        <v>14.129999999999999</v>
      </c>
      <c r="P15" s="164">
        <f t="shared" si="0"/>
        <v>0.17099999999999999</v>
      </c>
    </row>
    <row r="17" spans="2:16" ht="15" x14ac:dyDescent="0.25"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398" t="s">
        <v>108</v>
      </c>
      <c r="M17" s="398"/>
      <c r="N17" s="398"/>
      <c r="O17" s="398"/>
      <c r="P17" s="398"/>
    </row>
    <row r="18" spans="2:16" ht="15" x14ac:dyDescent="0.25">
      <c r="B18" s="153"/>
      <c r="C18" s="153"/>
      <c r="D18" s="153"/>
      <c r="E18" s="153"/>
      <c r="F18" s="153"/>
      <c r="G18" s="153"/>
      <c r="H18" s="183"/>
      <c r="I18" s="183"/>
      <c r="J18" s="183"/>
      <c r="K18" s="183"/>
      <c r="L18" s="285" t="s">
        <v>258</v>
      </c>
      <c r="M18" s="285"/>
      <c r="N18" s="285"/>
      <c r="O18" s="285"/>
      <c r="P18" s="285"/>
    </row>
    <row r="19" spans="2:16" ht="20.25" x14ac:dyDescent="0.3">
      <c r="B19" s="399" t="s">
        <v>105</v>
      </c>
      <c r="C19" s="399"/>
      <c r="D19" s="393" t="s">
        <v>176</v>
      </c>
      <c r="E19" s="393"/>
      <c r="F19" s="393"/>
      <c r="G19" s="393"/>
      <c r="H19" s="393"/>
      <c r="I19" s="393"/>
      <c r="J19" s="153"/>
      <c r="K19" s="153"/>
      <c r="L19" s="153"/>
      <c r="M19" s="153"/>
      <c r="N19" s="153"/>
      <c r="O19" s="153"/>
      <c r="P19" s="153"/>
    </row>
    <row r="20" spans="2:16" ht="20.25" x14ac:dyDescent="0.3">
      <c r="B20" s="153"/>
      <c r="C20" s="153"/>
      <c r="D20" s="153"/>
      <c r="E20" s="153"/>
      <c r="F20" s="393" t="s">
        <v>106</v>
      </c>
      <c r="G20" s="393"/>
      <c r="H20" s="393"/>
      <c r="I20" s="393"/>
      <c r="J20" s="393"/>
      <c r="K20" s="393"/>
      <c r="L20" s="393"/>
      <c r="M20" s="393"/>
      <c r="N20" s="153"/>
      <c r="O20" s="153"/>
      <c r="P20" s="153"/>
    </row>
    <row r="21" spans="2:16" ht="20.25" x14ac:dyDescent="0.3">
      <c r="B21" s="153"/>
      <c r="C21" s="153"/>
      <c r="D21" s="153"/>
      <c r="E21" s="153"/>
      <c r="F21" s="394"/>
      <c r="G21" s="285"/>
      <c r="H21" s="285"/>
      <c r="I21" s="285"/>
      <c r="J21" s="285"/>
      <c r="K21" s="285"/>
      <c r="L21" s="285"/>
      <c r="M21" s="285"/>
      <c r="N21" s="153"/>
      <c r="O21" s="153"/>
      <c r="P21" s="153"/>
    </row>
    <row r="22" spans="2:16" ht="15.75" thickBot="1" x14ac:dyDescent="0.3">
      <c r="B22" s="400"/>
      <c r="C22" s="400"/>
      <c r="D22" s="401"/>
      <c r="E22" s="401"/>
      <c r="F22" s="401"/>
      <c r="G22" s="401"/>
      <c r="H22" s="401"/>
      <c r="I22" s="401"/>
      <c r="J22" s="153"/>
      <c r="K22" s="153"/>
      <c r="L22" s="153"/>
      <c r="M22" s="155"/>
      <c r="N22" s="155"/>
      <c r="O22" s="153"/>
      <c r="P22" s="153"/>
    </row>
    <row r="23" spans="2:16" ht="15.75" thickBot="1" x14ac:dyDescent="0.25">
      <c r="B23" s="395" t="s">
        <v>192</v>
      </c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7"/>
    </row>
    <row r="24" spans="2:16" ht="45.75" thickBot="1" x14ac:dyDescent="0.25">
      <c r="B24" s="235"/>
      <c r="C24" s="236"/>
      <c r="D24" s="238" t="s">
        <v>147</v>
      </c>
      <c r="E24" s="238" t="s">
        <v>231</v>
      </c>
      <c r="F24" s="238" t="s">
        <v>227</v>
      </c>
      <c r="G24" s="238" t="s">
        <v>228</v>
      </c>
      <c r="H24" s="238" t="s">
        <v>229</v>
      </c>
      <c r="I24" s="238" t="s">
        <v>230</v>
      </c>
      <c r="J24" s="238" t="s">
        <v>232</v>
      </c>
      <c r="K24" s="238" t="s">
        <v>156</v>
      </c>
      <c r="L24" s="238" t="s">
        <v>233</v>
      </c>
      <c r="M24" s="238" t="s">
        <v>158</v>
      </c>
      <c r="N24" s="238" t="s">
        <v>234</v>
      </c>
      <c r="O24" s="238" t="s">
        <v>235</v>
      </c>
      <c r="P24" s="237" t="s">
        <v>236</v>
      </c>
    </row>
    <row r="25" spans="2:16" ht="25.5" customHeight="1" thickBot="1" x14ac:dyDescent="0.25">
      <c r="B25" s="184">
        <v>286</v>
      </c>
      <c r="C25" s="163" t="s">
        <v>193</v>
      </c>
      <c r="D25" s="159" t="s">
        <v>194</v>
      </c>
      <c r="E25" s="159"/>
      <c r="F25" s="164">
        <v>11.78</v>
      </c>
      <c r="G25" s="164">
        <v>12.91</v>
      </c>
      <c r="H25" s="164">
        <v>14.9</v>
      </c>
      <c r="I25" s="164">
        <v>223</v>
      </c>
      <c r="J25" s="164">
        <v>57.8</v>
      </c>
      <c r="K25" s="160">
        <v>28.4</v>
      </c>
      <c r="L25" s="161">
        <v>141.4</v>
      </c>
      <c r="M25" s="161">
        <v>1.27</v>
      </c>
      <c r="N25" s="161">
        <v>7.0000000000000007E-2</v>
      </c>
      <c r="O25" s="161">
        <v>1.1299999999999999</v>
      </c>
      <c r="P25" s="164">
        <v>5.0999999999999997E-2</v>
      </c>
    </row>
    <row r="26" spans="2:16" ht="37.5" customHeight="1" thickBot="1" x14ac:dyDescent="0.25">
      <c r="B26" s="184">
        <v>681</v>
      </c>
      <c r="C26" s="163" t="s">
        <v>196</v>
      </c>
      <c r="D26" s="159">
        <v>150</v>
      </c>
      <c r="E26" s="159"/>
      <c r="F26" s="164">
        <v>7.46</v>
      </c>
      <c r="G26" s="164">
        <v>5.61</v>
      </c>
      <c r="H26" s="164">
        <v>35.840000000000003</v>
      </c>
      <c r="I26" s="164">
        <v>230.45</v>
      </c>
      <c r="J26" s="164">
        <v>12.98</v>
      </c>
      <c r="K26" s="160">
        <v>67.5</v>
      </c>
      <c r="L26" s="161">
        <v>208.5</v>
      </c>
      <c r="M26" s="161">
        <v>2.65</v>
      </c>
      <c r="N26" s="161">
        <v>0.18</v>
      </c>
      <c r="O26" s="161">
        <v>0</v>
      </c>
      <c r="P26" s="164">
        <v>0.12</v>
      </c>
    </row>
    <row r="27" spans="2:16" ht="23.25" customHeight="1" thickBot="1" x14ac:dyDescent="0.25">
      <c r="B27" s="184">
        <v>943</v>
      </c>
      <c r="C27" s="163" t="s">
        <v>177</v>
      </c>
      <c r="D27" s="159">
        <v>200</v>
      </c>
      <c r="E27" s="159"/>
      <c r="F27" s="159">
        <v>0.2</v>
      </c>
      <c r="G27" s="159">
        <v>0</v>
      </c>
      <c r="H27" s="159">
        <v>14</v>
      </c>
      <c r="I27" s="159">
        <v>28</v>
      </c>
      <c r="J27" s="159">
        <v>6</v>
      </c>
      <c r="K27" s="160">
        <v>0</v>
      </c>
      <c r="L27" s="161">
        <v>0</v>
      </c>
      <c r="M27" s="161">
        <v>0.4</v>
      </c>
      <c r="N27" s="161">
        <v>0</v>
      </c>
      <c r="O27" s="161">
        <v>0</v>
      </c>
      <c r="P27" s="164">
        <v>0</v>
      </c>
    </row>
    <row r="28" spans="2:16" ht="15.75" thickBot="1" x14ac:dyDescent="0.25">
      <c r="B28" s="184"/>
      <c r="C28" s="163" t="s">
        <v>168</v>
      </c>
      <c r="D28" s="159">
        <v>50</v>
      </c>
      <c r="E28" s="159"/>
      <c r="F28" s="164">
        <v>0.45</v>
      </c>
      <c r="G28" s="164">
        <v>0.45</v>
      </c>
      <c r="H28" s="164">
        <v>24.9</v>
      </c>
      <c r="I28" s="164">
        <v>113.22</v>
      </c>
      <c r="J28" s="164">
        <v>50</v>
      </c>
      <c r="K28" s="160">
        <v>0.1</v>
      </c>
      <c r="L28" s="161">
        <v>50.05</v>
      </c>
      <c r="M28" s="161">
        <v>0.02</v>
      </c>
      <c r="N28" s="161">
        <v>0.08</v>
      </c>
      <c r="O28" s="161">
        <v>0</v>
      </c>
      <c r="P28" s="164">
        <v>0</v>
      </c>
    </row>
    <row r="29" spans="2:16" ht="15.75" thickBot="1" x14ac:dyDescent="0.25">
      <c r="B29" s="184"/>
      <c r="C29" s="163" t="s">
        <v>161</v>
      </c>
      <c r="D29" s="159"/>
      <c r="E29" s="159">
        <v>35</v>
      </c>
      <c r="F29" s="164">
        <f t="shared" ref="F29:P29" si="1">SUM(F25:F28)</f>
        <v>19.889999999999997</v>
      </c>
      <c r="G29" s="164">
        <f t="shared" si="1"/>
        <v>18.97</v>
      </c>
      <c r="H29" s="164">
        <f t="shared" si="1"/>
        <v>89.640000000000015</v>
      </c>
      <c r="I29" s="164">
        <f t="shared" si="1"/>
        <v>594.66999999999996</v>
      </c>
      <c r="J29" s="164">
        <f t="shared" si="1"/>
        <v>126.78</v>
      </c>
      <c r="K29" s="160">
        <f t="shared" si="1"/>
        <v>96</v>
      </c>
      <c r="L29" s="161">
        <f t="shared" si="1"/>
        <v>399.95</v>
      </c>
      <c r="M29" s="161">
        <f t="shared" si="1"/>
        <v>4.34</v>
      </c>
      <c r="N29" s="161">
        <f t="shared" si="1"/>
        <v>0.33</v>
      </c>
      <c r="O29" s="161">
        <f t="shared" si="1"/>
        <v>1.1299999999999999</v>
      </c>
      <c r="P29" s="164">
        <f t="shared" si="1"/>
        <v>0.17099999999999999</v>
      </c>
    </row>
    <row r="31" spans="2:16" ht="15" x14ac:dyDescent="0.25"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</row>
    <row r="32" spans="2:16" ht="15" x14ac:dyDescent="0.25"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398" t="s">
        <v>108</v>
      </c>
      <c r="M32" s="398"/>
      <c r="N32" s="398"/>
      <c r="O32" s="398"/>
      <c r="P32" s="398"/>
    </row>
    <row r="33" spans="2:16" ht="15" x14ac:dyDescent="0.25">
      <c r="B33" s="153"/>
      <c r="C33" s="153"/>
      <c r="D33" s="153"/>
      <c r="E33" s="153"/>
      <c r="F33" s="153"/>
      <c r="G33" s="153"/>
      <c r="H33" s="233"/>
      <c r="I33" s="233"/>
      <c r="J33" s="233"/>
      <c r="K33" s="233"/>
      <c r="L33" s="285" t="s">
        <v>258</v>
      </c>
      <c r="M33" s="285"/>
      <c r="N33" s="285"/>
      <c r="O33" s="285"/>
      <c r="P33" s="285"/>
    </row>
    <row r="34" spans="2:16" ht="20.25" x14ac:dyDescent="0.3">
      <c r="B34" s="399" t="s">
        <v>105</v>
      </c>
      <c r="C34" s="399"/>
      <c r="D34" s="393" t="s">
        <v>214</v>
      </c>
      <c r="E34" s="393"/>
      <c r="F34" s="393"/>
      <c r="G34" s="393"/>
      <c r="H34" s="393"/>
      <c r="I34" s="393"/>
      <c r="J34" s="153"/>
      <c r="K34" s="153"/>
      <c r="L34" s="153"/>
      <c r="M34" s="153"/>
      <c r="N34" s="153"/>
      <c r="O34" s="153"/>
      <c r="P34" s="153"/>
    </row>
    <row r="35" spans="2:16" ht="20.25" x14ac:dyDescent="0.3">
      <c r="B35" s="153"/>
      <c r="C35" s="153"/>
      <c r="D35" s="153"/>
      <c r="E35" s="153"/>
      <c r="F35" s="393" t="s">
        <v>106</v>
      </c>
      <c r="G35" s="393"/>
      <c r="H35" s="393"/>
      <c r="I35" s="393"/>
      <c r="J35" s="393"/>
      <c r="K35" s="393"/>
      <c r="L35" s="393"/>
      <c r="M35" s="393"/>
      <c r="N35" s="153"/>
      <c r="O35" s="153"/>
      <c r="P35" s="153"/>
    </row>
    <row r="36" spans="2:16" ht="20.25" x14ac:dyDescent="0.3">
      <c r="B36" s="153"/>
      <c r="C36" s="153"/>
      <c r="D36" s="153"/>
      <c r="E36" s="153"/>
      <c r="F36" s="394"/>
      <c r="G36" s="285"/>
      <c r="H36" s="285"/>
      <c r="I36" s="285"/>
      <c r="J36" s="285"/>
      <c r="K36" s="285"/>
      <c r="L36" s="285"/>
      <c r="M36" s="285"/>
      <c r="N36" s="153"/>
      <c r="O36" s="153"/>
      <c r="P36" s="153"/>
    </row>
    <row r="37" spans="2:16" ht="15.75" thickBot="1" x14ac:dyDescent="0.3">
      <c r="B37" s="400"/>
      <c r="C37" s="400"/>
      <c r="D37" s="401"/>
      <c r="E37" s="401"/>
      <c r="F37" s="401"/>
      <c r="G37" s="401"/>
      <c r="H37" s="401"/>
      <c r="I37" s="401"/>
      <c r="J37" s="153"/>
      <c r="K37" s="153"/>
      <c r="L37" s="153"/>
      <c r="M37" s="155"/>
      <c r="N37" s="155"/>
      <c r="O37" s="153"/>
      <c r="P37" s="153"/>
    </row>
    <row r="38" spans="2:16" ht="15.75" thickBot="1" x14ac:dyDescent="0.25">
      <c r="B38" s="395" t="s">
        <v>192</v>
      </c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7"/>
    </row>
    <row r="39" spans="2:16" ht="45.75" thickBot="1" x14ac:dyDescent="0.25">
      <c r="B39" s="235"/>
      <c r="C39" s="236"/>
      <c r="D39" s="238" t="s">
        <v>147</v>
      </c>
      <c r="E39" s="238" t="s">
        <v>231</v>
      </c>
      <c r="F39" s="238" t="s">
        <v>227</v>
      </c>
      <c r="G39" s="238" t="s">
        <v>228</v>
      </c>
      <c r="H39" s="238" t="s">
        <v>229</v>
      </c>
      <c r="I39" s="238" t="s">
        <v>230</v>
      </c>
      <c r="J39" s="238" t="s">
        <v>232</v>
      </c>
      <c r="K39" s="238" t="s">
        <v>156</v>
      </c>
      <c r="L39" s="238" t="s">
        <v>233</v>
      </c>
      <c r="M39" s="238" t="s">
        <v>158</v>
      </c>
      <c r="N39" s="238" t="s">
        <v>234</v>
      </c>
      <c r="O39" s="238" t="s">
        <v>235</v>
      </c>
      <c r="P39" s="237" t="s">
        <v>236</v>
      </c>
    </row>
    <row r="40" spans="2:16" ht="15.75" thickBot="1" x14ac:dyDescent="0.25">
      <c r="B40" s="234">
        <v>286</v>
      </c>
      <c r="C40" s="163" t="s">
        <v>193</v>
      </c>
      <c r="D40" s="159" t="s">
        <v>194</v>
      </c>
      <c r="E40" s="159"/>
      <c r="F40" s="164">
        <v>11.78</v>
      </c>
      <c r="G40" s="164">
        <v>12.91</v>
      </c>
      <c r="H40" s="164">
        <v>14.9</v>
      </c>
      <c r="I40" s="164">
        <v>223</v>
      </c>
      <c r="J40" s="164">
        <v>57.8</v>
      </c>
      <c r="K40" s="160">
        <v>28.4</v>
      </c>
      <c r="L40" s="161">
        <v>141.4</v>
      </c>
      <c r="M40" s="161">
        <v>1.27</v>
      </c>
      <c r="N40" s="161">
        <v>7.0000000000000007E-2</v>
      </c>
      <c r="O40" s="161">
        <v>1.1299999999999999</v>
      </c>
      <c r="P40" s="164">
        <v>5.0999999999999997E-2</v>
      </c>
    </row>
    <row r="41" spans="2:16" ht="45.75" thickBot="1" x14ac:dyDescent="0.25">
      <c r="B41" s="170"/>
      <c r="C41" s="171" t="s">
        <v>195</v>
      </c>
      <c r="D41" s="232">
        <v>60</v>
      </c>
      <c r="E41" s="239"/>
      <c r="F41" s="167">
        <v>0.48</v>
      </c>
      <c r="G41" s="167">
        <v>0.06</v>
      </c>
      <c r="H41" s="167">
        <v>1.56</v>
      </c>
      <c r="I41" s="167">
        <v>8.4</v>
      </c>
      <c r="J41" s="167">
        <v>30.4</v>
      </c>
      <c r="K41" s="168">
        <v>0.35</v>
      </c>
      <c r="L41" s="169">
        <v>6.12</v>
      </c>
      <c r="M41" s="169">
        <v>0.01</v>
      </c>
      <c r="N41" s="169">
        <v>0.02</v>
      </c>
      <c r="O41" s="169">
        <v>5</v>
      </c>
      <c r="P41" s="167">
        <v>0</v>
      </c>
    </row>
    <row r="42" spans="2:16" ht="30.75" thickBot="1" x14ac:dyDescent="0.25">
      <c r="B42" s="234">
        <v>681</v>
      </c>
      <c r="C42" s="163" t="s">
        <v>196</v>
      </c>
      <c r="D42" s="159">
        <v>150</v>
      </c>
      <c r="E42" s="159"/>
      <c r="F42" s="164">
        <v>7.46</v>
      </c>
      <c r="G42" s="164">
        <v>5.61</v>
      </c>
      <c r="H42" s="164">
        <v>35.840000000000003</v>
      </c>
      <c r="I42" s="164">
        <v>230.45</v>
      </c>
      <c r="J42" s="164">
        <v>12.98</v>
      </c>
      <c r="K42" s="160">
        <v>67.5</v>
      </c>
      <c r="L42" s="161">
        <v>208.5</v>
      </c>
      <c r="M42" s="161">
        <v>2.65</v>
      </c>
      <c r="N42" s="161">
        <v>0.18</v>
      </c>
      <c r="O42" s="161">
        <v>0</v>
      </c>
      <c r="P42" s="164">
        <v>0.12</v>
      </c>
    </row>
    <row r="43" spans="2:16" ht="15.75" thickBot="1" x14ac:dyDescent="0.25">
      <c r="B43" s="234">
        <v>847</v>
      </c>
      <c r="C43" s="163" t="s">
        <v>197</v>
      </c>
      <c r="D43" s="159">
        <v>100</v>
      </c>
      <c r="E43" s="159"/>
      <c r="F43" s="164">
        <v>0.4</v>
      </c>
      <c r="G43" s="164">
        <v>0.4</v>
      </c>
      <c r="H43" s="164">
        <v>9.8000000000000007</v>
      </c>
      <c r="I43" s="164">
        <v>47</v>
      </c>
      <c r="J43" s="164">
        <v>10</v>
      </c>
      <c r="K43" s="160">
        <v>0</v>
      </c>
      <c r="L43" s="161">
        <v>75.8</v>
      </c>
      <c r="M43" s="161">
        <v>1.2</v>
      </c>
      <c r="N43" s="161">
        <v>0.03</v>
      </c>
      <c r="O43" s="161">
        <v>8</v>
      </c>
      <c r="P43" s="164">
        <v>0</v>
      </c>
    </row>
    <row r="44" spans="2:16" ht="15.75" thickBot="1" x14ac:dyDescent="0.25">
      <c r="B44" s="234">
        <v>943</v>
      </c>
      <c r="C44" s="163" t="s">
        <v>177</v>
      </c>
      <c r="D44" s="159">
        <v>200</v>
      </c>
      <c r="E44" s="159"/>
      <c r="F44" s="159">
        <v>0.2</v>
      </c>
      <c r="G44" s="159">
        <v>0</v>
      </c>
      <c r="H44" s="159">
        <v>14</v>
      </c>
      <c r="I44" s="159">
        <v>28</v>
      </c>
      <c r="J44" s="159">
        <v>6</v>
      </c>
      <c r="K44" s="160">
        <v>0</v>
      </c>
      <c r="L44" s="161">
        <v>0</v>
      </c>
      <c r="M44" s="161">
        <v>0.4</v>
      </c>
      <c r="N44" s="161">
        <v>0</v>
      </c>
      <c r="O44" s="161">
        <v>0</v>
      </c>
      <c r="P44" s="164">
        <v>0</v>
      </c>
    </row>
    <row r="45" spans="2:16" ht="15.75" thickBot="1" x14ac:dyDescent="0.25">
      <c r="B45" s="234"/>
      <c r="C45" s="163" t="s">
        <v>168</v>
      </c>
      <c r="D45" s="159">
        <v>50</v>
      </c>
      <c r="E45" s="159"/>
      <c r="F45" s="164">
        <v>0.45</v>
      </c>
      <c r="G45" s="164">
        <v>0.45</v>
      </c>
      <c r="H45" s="164">
        <v>24.9</v>
      </c>
      <c r="I45" s="164">
        <v>113.22</v>
      </c>
      <c r="J45" s="164">
        <v>50</v>
      </c>
      <c r="K45" s="160">
        <v>0.1</v>
      </c>
      <c r="L45" s="161">
        <v>50.05</v>
      </c>
      <c r="M45" s="161">
        <v>0.02</v>
      </c>
      <c r="N45" s="161">
        <v>0.08</v>
      </c>
      <c r="O45" s="161">
        <v>0</v>
      </c>
      <c r="P45" s="164">
        <v>0</v>
      </c>
    </row>
    <row r="46" spans="2:16" ht="15.75" thickBot="1" x14ac:dyDescent="0.25">
      <c r="B46" s="234"/>
      <c r="C46" s="163" t="s">
        <v>161</v>
      </c>
      <c r="D46" s="159"/>
      <c r="E46" s="159"/>
      <c r="F46" s="164">
        <f t="shared" ref="F46:L46" si="2">SUM(F40:F45)</f>
        <v>20.769999999999996</v>
      </c>
      <c r="G46" s="164">
        <f t="shared" si="2"/>
        <v>19.43</v>
      </c>
      <c r="H46" s="164">
        <f t="shared" si="2"/>
        <v>101</v>
      </c>
      <c r="I46" s="164">
        <f t="shared" si="2"/>
        <v>650.07000000000005</v>
      </c>
      <c r="J46" s="164">
        <f t="shared" si="2"/>
        <v>167.18</v>
      </c>
      <c r="K46" s="160">
        <f t="shared" si="2"/>
        <v>96.35</v>
      </c>
      <c r="L46" s="161">
        <f t="shared" si="2"/>
        <v>481.87</v>
      </c>
      <c r="M46" s="161">
        <f>SUM(M40:M45)</f>
        <v>5.55</v>
      </c>
      <c r="N46" s="161">
        <f t="shared" ref="N46:P46" si="3">SUM(N40:N45)</f>
        <v>0.38000000000000006</v>
      </c>
      <c r="O46" s="161">
        <f t="shared" si="3"/>
        <v>14.129999999999999</v>
      </c>
      <c r="P46" s="164">
        <f t="shared" si="3"/>
        <v>0.17099999999999999</v>
      </c>
    </row>
    <row r="48" spans="2:16" ht="15" x14ac:dyDescent="0.25"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398" t="s">
        <v>108</v>
      </c>
      <c r="M48" s="398"/>
      <c r="N48" s="398"/>
      <c r="O48" s="398"/>
      <c r="P48" s="398"/>
    </row>
    <row r="49" spans="2:16" ht="15" x14ac:dyDescent="0.25">
      <c r="B49" s="153"/>
      <c r="C49" s="153"/>
      <c r="D49" s="153"/>
      <c r="E49" s="153"/>
      <c r="F49" s="153"/>
      <c r="G49" s="153"/>
      <c r="H49" s="233"/>
      <c r="I49" s="233"/>
      <c r="J49" s="233"/>
      <c r="K49" s="233"/>
      <c r="L49" s="285" t="s">
        <v>258</v>
      </c>
      <c r="M49" s="285"/>
      <c r="N49" s="285"/>
      <c r="O49" s="285"/>
      <c r="P49" s="285"/>
    </row>
    <row r="50" spans="2:16" ht="20.25" x14ac:dyDescent="0.3">
      <c r="B50" s="399" t="s">
        <v>105</v>
      </c>
      <c r="C50" s="399"/>
      <c r="D50" s="393" t="s">
        <v>222</v>
      </c>
      <c r="E50" s="393"/>
      <c r="F50" s="393"/>
      <c r="G50" s="393"/>
      <c r="H50" s="393"/>
      <c r="I50" s="393"/>
      <c r="J50" s="153"/>
      <c r="K50" s="153"/>
      <c r="L50" s="153"/>
      <c r="M50" s="153"/>
      <c r="N50" s="153"/>
      <c r="O50" s="153"/>
      <c r="P50" s="153"/>
    </row>
    <row r="51" spans="2:16" ht="20.25" x14ac:dyDescent="0.3">
      <c r="B51" s="153"/>
      <c r="C51" s="153"/>
      <c r="D51" s="153"/>
      <c r="E51" s="153"/>
      <c r="F51" s="393" t="s">
        <v>106</v>
      </c>
      <c r="G51" s="393"/>
      <c r="H51" s="393"/>
      <c r="I51" s="393"/>
      <c r="J51" s="393"/>
      <c r="K51" s="393"/>
      <c r="L51" s="393"/>
      <c r="M51" s="393"/>
      <c r="N51" s="153"/>
      <c r="O51" s="153"/>
      <c r="P51" s="153"/>
    </row>
    <row r="52" spans="2:16" ht="20.25" x14ac:dyDescent="0.3">
      <c r="B52" s="153"/>
      <c r="C52" s="153"/>
      <c r="D52" s="153"/>
      <c r="E52" s="153"/>
      <c r="F52" s="394"/>
      <c r="G52" s="285"/>
      <c r="H52" s="285"/>
      <c r="I52" s="285"/>
      <c r="J52" s="285"/>
      <c r="K52" s="285"/>
      <c r="L52" s="285"/>
      <c r="M52" s="285"/>
      <c r="N52" s="153"/>
      <c r="O52" s="153"/>
      <c r="P52" s="153"/>
    </row>
    <row r="53" spans="2:16" ht="15.75" thickBot="1" x14ac:dyDescent="0.3">
      <c r="B53" s="400"/>
      <c r="C53" s="400"/>
      <c r="D53" s="401"/>
      <c r="E53" s="401"/>
      <c r="F53" s="401"/>
      <c r="G53" s="401"/>
      <c r="H53" s="401"/>
      <c r="I53" s="401"/>
      <c r="J53" s="153"/>
      <c r="K53" s="153"/>
      <c r="L53" s="153"/>
      <c r="M53" s="155"/>
      <c r="N53" s="155"/>
      <c r="O53" s="153"/>
      <c r="P53" s="153"/>
    </row>
    <row r="54" spans="2:16" ht="15.75" thickBot="1" x14ac:dyDescent="0.25">
      <c r="B54" s="395" t="s">
        <v>192</v>
      </c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7"/>
    </row>
    <row r="55" spans="2:16" ht="45.75" thickBot="1" x14ac:dyDescent="0.25">
      <c r="B55" s="235"/>
      <c r="C55" s="236"/>
      <c r="D55" s="238" t="s">
        <v>147</v>
      </c>
      <c r="E55" s="238" t="s">
        <v>231</v>
      </c>
      <c r="F55" s="238" t="s">
        <v>227</v>
      </c>
      <c r="G55" s="238" t="s">
        <v>228</v>
      </c>
      <c r="H55" s="238" t="s">
        <v>229</v>
      </c>
      <c r="I55" s="238" t="s">
        <v>230</v>
      </c>
      <c r="J55" s="238" t="s">
        <v>232</v>
      </c>
      <c r="K55" s="238" t="s">
        <v>156</v>
      </c>
      <c r="L55" s="238" t="s">
        <v>233</v>
      </c>
      <c r="M55" s="238" t="s">
        <v>158</v>
      </c>
      <c r="N55" s="238" t="s">
        <v>234</v>
      </c>
      <c r="O55" s="238" t="s">
        <v>235</v>
      </c>
      <c r="P55" s="237" t="s">
        <v>236</v>
      </c>
    </row>
    <row r="56" spans="2:16" ht="15.75" thickBot="1" x14ac:dyDescent="0.25">
      <c r="B56" s="234">
        <v>286</v>
      </c>
      <c r="C56" s="163" t="s">
        <v>193</v>
      </c>
      <c r="D56" s="159" t="s">
        <v>194</v>
      </c>
      <c r="E56" s="159"/>
      <c r="F56" s="164">
        <v>11.78</v>
      </c>
      <c r="G56" s="164">
        <v>12.91</v>
      </c>
      <c r="H56" s="164">
        <v>14.9</v>
      </c>
      <c r="I56" s="164">
        <v>223</v>
      </c>
      <c r="J56" s="164">
        <v>57.8</v>
      </c>
      <c r="K56" s="160">
        <v>28.4</v>
      </c>
      <c r="L56" s="161">
        <v>141.4</v>
      </c>
      <c r="M56" s="161">
        <v>1.27</v>
      </c>
      <c r="N56" s="161">
        <v>7.0000000000000007E-2</v>
      </c>
      <c r="O56" s="161">
        <v>1.1299999999999999</v>
      </c>
      <c r="P56" s="164">
        <v>5.0999999999999997E-2</v>
      </c>
    </row>
    <row r="57" spans="2:16" ht="30.75" thickBot="1" x14ac:dyDescent="0.25">
      <c r="B57" s="234">
        <v>681</v>
      </c>
      <c r="C57" s="163" t="s">
        <v>196</v>
      </c>
      <c r="D57" s="159">
        <v>150</v>
      </c>
      <c r="E57" s="159"/>
      <c r="F57" s="164">
        <v>7.46</v>
      </c>
      <c r="G57" s="164">
        <v>5.61</v>
      </c>
      <c r="H57" s="164">
        <v>35.840000000000003</v>
      </c>
      <c r="I57" s="164">
        <v>230.45</v>
      </c>
      <c r="J57" s="164">
        <v>12.98</v>
      </c>
      <c r="K57" s="160">
        <v>67.5</v>
      </c>
      <c r="L57" s="161">
        <v>208.5</v>
      </c>
      <c r="M57" s="161">
        <v>2.65</v>
      </c>
      <c r="N57" s="161">
        <v>0.18</v>
      </c>
      <c r="O57" s="161">
        <v>0</v>
      </c>
      <c r="P57" s="164">
        <v>0.12</v>
      </c>
    </row>
    <row r="58" spans="2:16" ht="15.75" thickBot="1" x14ac:dyDescent="0.25">
      <c r="B58" s="234">
        <v>943</v>
      </c>
      <c r="C58" s="163" t="s">
        <v>177</v>
      </c>
      <c r="D58" s="159">
        <v>200</v>
      </c>
      <c r="E58" s="159"/>
      <c r="F58" s="159">
        <v>0.2</v>
      </c>
      <c r="G58" s="159">
        <v>0</v>
      </c>
      <c r="H58" s="159">
        <v>14</v>
      </c>
      <c r="I58" s="159">
        <v>28</v>
      </c>
      <c r="J58" s="159">
        <v>6</v>
      </c>
      <c r="K58" s="160">
        <v>0</v>
      </c>
      <c r="L58" s="161">
        <v>0</v>
      </c>
      <c r="M58" s="161">
        <v>0.4</v>
      </c>
      <c r="N58" s="161">
        <v>0</v>
      </c>
      <c r="O58" s="161">
        <v>0</v>
      </c>
      <c r="P58" s="164">
        <v>0</v>
      </c>
    </row>
    <row r="59" spans="2:16" ht="15.75" thickBot="1" x14ac:dyDescent="0.25">
      <c r="B59" s="234"/>
      <c r="C59" s="163" t="s">
        <v>168</v>
      </c>
      <c r="D59" s="159">
        <v>50</v>
      </c>
      <c r="E59" s="159"/>
      <c r="F59" s="164">
        <v>0.45</v>
      </c>
      <c r="G59" s="164">
        <v>0.45</v>
      </c>
      <c r="H59" s="164">
        <v>24.9</v>
      </c>
      <c r="I59" s="164">
        <v>113.22</v>
      </c>
      <c r="J59" s="164">
        <v>50</v>
      </c>
      <c r="K59" s="160">
        <v>0.1</v>
      </c>
      <c r="L59" s="161">
        <v>50.05</v>
      </c>
      <c r="M59" s="161">
        <v>0.02</v>
      </c>
      <c r="N59" s="161">
        <v>0.08</v>
      </c>
      <c r="O59" s="161">
        <v>0</v>
      </c>
      <c r="P59" s="164">
        <v>0</v>
      </c>
    </row>
    <row r="60" spans="2:16" ht="15.75" thickBot="1" x14ac:dyDescent="0.25">
      <c r="B60" s="234"/>
      <c r="C60" s="163" t="s">
        <v>161</v>
      </c>
      <c r="D60" s="159"/>
      <c r="E60" s="159"/>
      <c r="F60" s="164">
        <f t="shared" ref="F60:P60" si="4">SUM(F56:F59)</f>
        <v>19.889999999999997</v>
      </c>
      <c r="G60" s="164">
        <f t="shared" si="4"/>
        <v>18.97</v>
      </c>
      <c r="H60" s="164">
        <f t="shared" si="4"/>
        <v>89.640000000000015</v>
      </c>
      <c r="I60" s="164">
        <f t="shared" si="4"/>
        <v>594.66999999999996</v>
      </c>
      <c r="J60" s="164">
        <f t="shared" si="4"/>
        <v>126.78</v>
      </c>
      <c r="K60" s="160">
        <f t="shared" si="4"/>
        <v>96</v>
      </c>
      <c r="L60" s="161">
        <f t="shared" si="4"/>
        <v>399.95</v>
      </c>
      <c r="M60" s="161">
        <f t="shared" si="4"/>
        <v>4.34</v>
      </c>
      <c r="N60" s="161">
        <f t="shared" si="4"/>
        <v>0.33</v>
      </c>
      <c r="O60" s="161">
        <f t="shared" si="4"/>
        <v>1.1299999999999999</v>
      </c>
      <c r="P60" s="164">
        <f t="shared" si="4"/>
        <v>0.17099999999999999</v>
      </c>
    </row>
    <row r="62" spans="2:16" ht="21" thickBot="1" x14ac:dyDescent="0.35">
      <c r="G62" s="254"/>
      <c r="H62" s="253"/>
      <c r="I62" s="253"/>
      <c r="J62" s="253"/>
    </row>
    <row r="63" spans="2:16" ht="15.75" thickBot="1" x14ac:dyDescent="0.25">
      <c r="B63" s="395" t="s">
        <v>192</v>
      </c>
      <c r="C63" s="396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7"/>
      <c r="P63" s="238"/>
    </row>
    <row r="64" spans="2:16" ht="30.75" thickBot="1" x14ac:dyDescent="0.25">
      <c r="B64" s="251">
        <v>204</v>
      </c>
      <c r="C64" s="163" t="s">
        <v>242</v>
      </c>
      <c r="D64" s="159">
        <v>200</v>
      </c>
      <c r="E64" s="164">
        <v>1.58</v>
      </c>
      <c r="F64" s="164">
        <v>2.19</v>
      </c>
      <c r="G64" s="164">
        <v>11.66</v>
      </c>
      <c r="H64" s="164">
        <v>72.599999999999994</v>
      </c>
      <c r="I64" s="164">
        <v>18.440000000000001</v>
      </c>
      <c r="J64" s="164">
        <v>20</v>
      </c>
      <c r="K64" s="164">
        <v>50.04</v>
      </c>
      <c r="L64" s="164">
        <v>0.71</v>
      </c>
      <c r="M64" s="164">
        <v>0.08</v>
      </c>
      <c r="N64" s="164">
        <v>6.6</v>
      </c>
      <c r="O64" s="164">
        <v>0</v>
      </c>
      <c r="P64" s="237">
        <v>0.14000000000000001</v>
      </c>
    </row>
    <row r="65" spans="2:16" ht="15.75" thickBot="1" x14ac:dyDescent="0.25">
      <c r="B65" s="251">
        <v>442</v>
      </c>
      <c r="C65" s="163" t="s">
        <v>243</v>
      </c>
      <c r="D65" s="159">
        <v>150</v>
      </c>
      <c r="E65" s="164">
        <v>20.64</v>
      </c>
      <c r="F65" s="164">
        <v>24.95</v>
      </c>
      <c r="G65" s="164">
        <v>3.05</v>
      </c>
      <c r="H65" s="164">
        <v>320.18</v>
      </c>
      <c r="I65" s="164">
        <v>396.3</v>
      </c>
      <c r="J65" s="164">
        <v>21.03</v>
      </c>
      <c r="K65" s="164">
        <v>241.94</v>
      </c>
      <c r="L65" s="164">
        <v>5.51</v>
      </c>
      <c r="M65" s="164">
        <v>0.12</v>
      </c>
      <c r="N65" s="164">
        <v>0.48</v>
      </c>
      <c r="O65" s="164">
        <v>0.32</v>
      </c>
      <c r="P65" s="164">
        <v>0.32</v>
      </c>
    </row>
    <row r="66" spans="2:16" ht="30.75" thickBot="1" x14ac:dyDescent="0.25">
      <c r="B66" s="251">
        <v>12</v>
      </c>
      <c r="C66" s="163" t="s">
        <v>244</v>
      </c>
      <c r="D66" s="159">
        <v>60</v>
      </c>
      <c r="E66" s="164">
        <v>1.73</v>
      </c>
      <c r="F66" s="164">
        <v>3.71</v>
      </c>
      <c r="G66" s="164">
        <v>4.82</v>
      </c>
      <c r="H66" s="164">
        <v>59.58</v>
      </c>
      <c r="I66" s="164">
        <v>11.2</v>
      </c>
      <c r="J66" s="164">
        <v>11.72</v>
      </c>
      <c r="K66" s="164">
        <v>3.47</v>
      </c>
      <c r="L66" s="164">
        <v>0.4</v>
      </c>
      <c r="M66" s="164">
        <v>0.06</v>
      </c>
      <c r="N66" s="164">
        <v>5.58</v>
      </c>
      <c r="O66" s="164">
        <v>0</v>
      </c>
      <c r="P66" s="164">
        <v>0</v>
      </c>
    </row>
    <row r="67" spans="2:16" ht="15.75" thickBot="1" x14ac:dyDescent="0.25">
      <c r="B67" s="251">
        <v>943</v>
      </c>
      <c r="C67" s="163" t="s">
        <v>177</v>
      </c>
      <c r="D67" s="159">
        <v>200</v>
      </c>
      <c r="E67" s="159">
        <v>0.2</v>
      </c>
      <c r="F67" s="159">
        <v>0</v>
      </c>
      <c r="G67" s="159">
        <v>14</v>
      </c>
      <c r="H67" s="159">
        <v>28</v>
      </c>
      <c r="I67" s="159">
        <v>6</v>
      </c>
      <c r="J67" s="164">
        <v>0</v>
      </c>
      <c r="K67" s="164">
        <v>0</v>
      </c>
      <c r="L67" s="159">
        <v>0.4</v>
      </c>
      <c r="M67" s="159">
        <v>0</v>
      </c>
      <c r="N67" s="159">
        <v>0</v>
      </c>
      <c r="O67" s="164">
        <v>0</v>
      </c>
      <c r="P67" s="164">
        <v>0</v>
      </c>
    </row>
    <row r="68" spans="2:16" ht="15.75" thickBot="1" x14ac:dyDescent="0.25">
      <c r="B68" s="251" t="s">
        <v>245</v>
      </c>
      <c r="C68" s="163" t="s">
        <v>202</v>
      </c>
      <c r="D68" s="159">
        <v>50</v>
      </c>
      <c r="E68" s="159">
        <v>0.45</v>
      </c>
      <c r="F68" s="159">
        <v>0.45</v>
      </c>
      <c r="G68" s="159">
        <v>24.9</v>
      </c>
      <c r="H68" s="159">
        <v>113.22</v>
      </c>
      <c r="I68" s="159">
        <v>50</v>
      </c>
      <c r="J68" s="164">
        <v>0.1</v>
      </c>
      <c r="K68" s="164">
        <v>50.05</v>
      </c>
      <c r="L68" s="159">
        <v>0.02</v>
      </c>
      <c r="M68" s="159">
        <v>0.08</v>
      </c>
      <c r="N68" s="159">
        <v>0</v>
      </c>
      <c r="O68" s="164">
        <v>0</v>
      </c>
      <c r="P68" s="164">
        <v>0</v>
      </c>
    </row>
    <row r="69" spans="2:16" ht="15.75" thickBot="1" x14ac:dyDescent="0.25">
      <c r="B69" s="251" t="s">
        <v>245</v>
      </c>
      <c r="C69" s="163" t="s">
        <v>174</v>
      </c>
      <c r="D69" s="159">
        <v>100</v>
      </c>
      <c r="E69" s="164">
        <v>0.4</v>
      </c>
      <c r="F69" s="164">
        <v>0.4</v>
      </c>
      <c r="G69" s="164">
        <v>9.8000000000000007</v>
      </c>
      <c r="H69" s="164">
        <v>47</v>
      </c>
      <c r="I69" s="164">
        <v>10</v>
      </c>
      <c r="J69" s="164">
        <v>0</v>
      </c>
      <c r="K69" s="164">
        <v>75.8</v>
      </c>
      <c r="L69" s="164">
        <v>1.2</v>
      </c>
      <c r="M69" s="164">
        <v>0.03</v>
      </c>
      <c r="N69" s="164">
        <v>8</v>
      </c>
      <c r="O69" s="164">
        <v>0</v>
      </c>
      <c r="P69" s="164">
        <v>0</v>
      </c>
    </row>
    <row r="70" spans="2:16" ht="15.75" thickBot="1" x14ac:dyDescent="0.25">
      <c r="B70" s="251"/>
      <c r="C70" s="163" t="s">
        <v>161</v>
      </c>
      <c r="D70" s="159"/>
      <c r="E70" s="164">
        <f t="shared" ref="E70:O70" si="5">SUM(E64:E69)</f>
        <v>24.999999999999996</v>
      </c>
      <c r="F70" s="164">
        <f t="shared" si="5"/>
        <v>31.7</v>
      </c>
      <c r="G70" s="164">
        <f t="shared" si="5"/>
        <v>68.23</v>
      </c>
      <c r="H70" s="164">
        <f t="shared" si="5"/>
        <v>640.57999999999993</v>
      </c>
      <c r="I70" s="164">
        <f t="shared" si="5"/>
        <v>491.94</v>
      </c>
      <c r="J70" s="164">
        <f t="shared" si="5"/>
        <v>52.85</v>
      </c>
      <c r="K70" s="164">
        <f t="shared" si="5"/>
        <v>421.30000000000007</v>
      </c>
      <c r="L70" s="164">
        <f t="shared" si="5"/>
        <v>8.24</v>
      </c>
      <c r="M70" s="164">
        <f t="shared" si="5"/>
        <v>0.37</v>
      </c>
      <c r="N70" s="164">
        <f t="shared" si="5"/>
        <v>20.66</v>
      </c>
      <c r="O70" s="164">
        <f t="shared" si="5"/>
        <v>0.32</v>
      </c>
      <c r="P70" s="164">
        <f>SUM(P64:P69)</f>
        <v>0.46</v>
      </c>
    </row>
  </sheetData>
  <mergeCells count="37">
    <mergeCell ref="B53:C53"/>
    <mergeCell ref="D53:I53"/>
    <mergeCell ref="B54:P54"/>
    <mergeCell ref="L49:P49"/>
    <mergeCell ref="B50:C50"/>
    <mergeCell ref="D50:I50"/>
    <mergeCell ref="F51:M51"/>
    <mergeCell ref="F52:M52"/>
    <mergeCell ref="B19:C19"/>
    <mergeCell ref="D19:I19"/>
    <mergeCell ref="L1:P1"/>
    <mergeCell ref="L2:P2"/>
    <mergeCell ref="B3:C3"/>
    <mergeCell ref="D3:I3"/>
    <mergeCell ref="F4:M4"/>
    <mergeCell ref="F5:M5"/>
    <mergeCell ref="B6:C6"/>
    <mergeCell ref="D6:I6"/>
    <mergeCell ref="B7:P7"/>
    <mergeCell ref="L17:P17"/>
    <mergeCell ref="L18:P18"/>
    <mergeCell ref="B63:O63"/>
    <mergeCell ref="F20:M20"/>
    <mergeCell ref="F21:M21"/>
    <mergeCell ref="B22:C22"/>
    <mergeCell ref="D22:I22"/>
    <mergeCell ref="B23:P23"/>
    <mergeCell ref="L32:P32"/>
    <mergeCell ref="L33:P33"/>
    <mergeCell ref="B34:C34"/>
    <mergeCell ref="D34:I34"/>
    <mergeCell ref="F35:M35"/>
    <mergeCell ref="F36:M36"/>
    <mergeCell ref="B37:C37"/>
    <mergeCell ref="D37:I37"/>
    <mergeCell ref="B38:P38"/>
    <mergeCell ref="L48:P48"/>
  </mergeCells>
  <pageMargins left="0.7" right="0.7" top="0.75" bottom="0.75" header="0.3" footer="0.3"/>
  <pageSetup paperSize="9" scale="50" fitToHeight="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workbookViewId="0">
      <selection activeCell="I7" sqref="I7"/>
    </sheetView>
  </sheetViews>
  <sheetFormatPr defaultRowHeight="14.25" x14ac:dyDescent="0.2"/>
  <cols>
    <col min="3" max="3" width="21.625" customWidth="1"/>
  </cols>
  <sheetData>
    <row r="1" spans="1:16" ht="15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8" t="s">
        <v>108</v>
      </c>
      <c r="M1" s="398"/>
      <c r="N1" s="398"/>
      <c r="O1" s="398"/>
      <c r="P1" s="398"/>
    </row>
    <row r="2" spans="1:16" ht="15" x14ac:dyDescent="0.25">
      <c r="A2" s="154"/>
      <c r="B2" s="153"/>
      <c r="C2" s="153"/>
      <c r="D2" s="153"/>
      <c r="E2" s="153"/>
      <c r="F2" s="153"/>
      <c r="G2" s="153"/>
      <c r="H2" s="188"/>
      <c r="I2" s="188"/>
      <c r="J2" s="188"/>
      <c r="K2" s="188"/>
      <c r="L2" s="285" t="s">
        <v>258</v>
      </c>
      <c r="M2" s="285"/>
      <c r="N2" s="285"/>
      <c r="O2" s="285"/>
      <c r="P2" s="285"/>
    </row>
    <row r="3" spans="1:16" ht="20.25" x14ac:dyDescent="0.3">
      <c r="A3" s="154"/>
      <c r="B3" s="399" t="s">
        <v>105</v>
      </c>
      <c r="C3" s="399"/>
      <c r="D3" s="393" t="s">
        <v>144</v>
      </c>
      <c r="E3" s="393"/>
      <c r="F3" s="393"/>
      <c r="G3" s="393"/>
      <c r="H3" s="393"/>
      <c r="I3" s="393"/>
      <c r="J3" s="153"/>
      <c r="K3" s="153"/>
      <c r="L3" s="153"/>
      <c r="M3" s="153"/>
      <c r="N3" s="153"/>
      <c r="O3" s="153"/>
      <c r="P3" s="153"/>
    </row>
    <row r="4" spans="1:16" ht="20.25" x14ac:dyDescent="0.3">
      <c r="A4" s="154"/>
      <c r="B4" s="153"/>
      <c r="C4" s="153"/>
      <c r="D4" s="153"/>
      <c r="E4" s="153"/>
      <c r="F4" s="393" t="s">
        <v>106</v>
      </c>
      <c r="G4" s="393"/>
      <c r="H4" s="393"/>
      <c r="I4" s="393"/>
      <c r="J4" s="393"/>
      <c r="K4" s="393"/>
      <c r="L4" s="393"/>
      <c r="M4" s="393"/>
      <c r="N4" s="153"/>
      <c r="O4" s="153"/>
      <c r="P4" s="153"/>
    </row>
    <row r="5" spans="1:16" ht="21" thickBot="1" x14ac:dyDescent="0.35">
      <c r="A5" s="154"/>
      <c r="B5" s="153"/>
      <c r="C5" s="153"/>
      <c r="D5" s="153"/>
      <c r="E5" s="153"/>
      <c r="F5" s="394"/>
      <c r="G5" s="285"/>
      <c r="H5" s="285"/>
      <c r="I5" s="285"/>
      <c r="J5" s="285"/>
      <c r="K5" s="285"/>
      <c r="L5" s="285"/>
      <c r="M5" s="285"/>
      <c r="N5" s="153"/>
      <c r="O5" s="153"/>
      <c r="P5" s="153"/>
    </row>
    <row r="6" spans="1:16" ht="15.75" thickBot="1" x14ac:dyDescent="0.3">
      <c r="A6" s="154"/>
      <c r="B6" s="395" t="s">
        <v>198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7"/>
    </row>
    <row r="7" spans="1:16" ht="45.75" thickBot="1" x14ac:dyDescent="0.25">
      <c r="B7" s="235" t="s">
        <v>237</v>
      </c>
      <c r="C7" s="238" t="s">
        <v>239</v>
      </c>
      <c r="D7" s="238" t="s">
        <v>147</v>
      </c>
      <c r="E7" s="238" t="s">
        <v>231</v>
      </c>
      <c r="F7" s="238" t="s">
        <v>227</v>
      </c>
      <c r="G7" s="238" t="s">
        <v>228</v>
      </c>
      <c r="H7" s="238" t="s">
        <v>229</v>
      </c>
      <c r="I7" s="238" t="s">
        <v>230</v>
      </c>
      <c r="J7" s="238" t="s">
        <v>232</v>
      </c>
      <c r="K7" s="238" t="s">
        <v>156</v>
      </c>
      <c r="L7" s="238" t="s">
        <v>233</v>
      </c>
      <c r="M7" s="238" t="s">
        <v>158</v>
      </c>
      <c r="N7" s="238" t="s">
        <v>234</v>
      </c>
      <c r="O7" s="238" t="s">
        <v>235</v>
      </c>
      <c r="P7" s="237" t="s">
        <v>236</v>
      </c>
    </row>
    <row r="8" spans="1:16" ht="28.5" customHeight="1" thickBot="1" x14ac:dyDescent="0.3">
      <c r="A8" s="154"/>
      <c r="B8" s="187">
        <v>591</v>
      </c>
      <c r="C8" s="163" t="s">
        <v>199</v>
      </c>
      <c r="D8" s="159" t="s">
        <v>200</v>
      </c>
      <c r="E8" s="159">
        <v>41.54</v>
      </c>
      <c r="F8" s="164">
        <v>19.72</v>
      </c>
      <c r="G8" s="164">
        <v>17.89</v>
      </c>
      <c r="H8" s="164">
        <v>4.76</v>
      </c>
      <c r="I8" s="164">
        <v>168.2</v>
      </c>
      <c r="J8" s="164">
        <v>24.36</v>
      </c>
      <c r="K8" s="160">
        <v>26.01</v>
      </c>
      <c r="L8" s="161">
        <v>194.69</v>
      </c>
      <c r="M8" s="161">
        <v>2.12</v>
      </c>
      <c r="N8" s="161">
        <v>0.17</v>
      </c>
      <c r="O8" s="161">
        <v>1.28</v>
      </c>
      <c r="P8" s="164">
        <v>0</v>
      </c>
    </row>
    <row r="9" spans="1:16" ht="37.5" customHeight="1" thickBot="1" x14ac:dyDescent="0.3">
      <c r="A9" s="154"/>
      <c r="B9" s="187">
        <v>321</v>
      </c>
      <c r="C9" s="163" t="s">
        <v>201</v>
      </c>
      <c r="D9" s="170">
        <v>150</v>
      </c>
      <c r="E9" s="240">
        <v>7.6</v>
      </c>
      <c r="F9" s="167">
        <v>2.29</v>
      </c>
      <c r="G9" s="167">
        <v>11</v>
      </c>
      <c r="H9" s="167">
        <v>14.44</v>
      </c>
      <c r="I9" s="167">
        <v>166</v>
      </c>
      <c r="J9" s="167">
        <v>23.9</v>
      </c>
      <c r="K9" s="168">
        <v>27.8</v>
      </c>
      <c r="L9" s="169">
        <v>61.8</v>
      </c>
      <c r="M9" s="169">
        <v>0.98</v>
      </c>
      <c r="N9" s="169">
        <v>7.0000000000000007E-2</v>
      </c>
      <c r="O9" s="169">
        <v>8.67</v>
      </c>
      <c r="P9" s="167">
        <v>3.3000000000000002E-2</v>
      </c>
    </row>
    <row r="10" spans="1:16" ht="28.5" customHeight="1" thickBot="1" x14ac:dyDescent="0.3">
      <c r="A10" s="154"/>
      <c r="B10" s="187">
        <v>943</v>
      </c>
      <c r="C10" s="163" t="s">
        <v>177</v>
      </c>
      <c r="D10" s="159">
        <v>200</v>
      </c>
      <c r="E10" s="159">
        <v>1.58</v>
      </c>
      <c r="F10" s="159">
        <v>0.2</v>
      </c>
      <c r="G10" s="159">
        <v>0</v>
      </c>
      <c r="H10" s="159">
        <v>14</v>
      </c>
      <c r="I10" s="159">
        <v>28</v>
      </c>
      <c r="J10" s="159">
        <v>6</v>
      </c>
      <c r="K10" s="160">
        <v>0</v>
      </c>
      <c r="L10" s="161">
        <v>0</v>
      </c>
      <c r="M10" s="161">
        <v>0.4</v>
      </c>
      <c r="N10" s="161">
        <v>0</v>
      </c>
      <c r="O10" s="161">
        <v>0</v>
      </c>
      <c r="P10" s="164">
        <v>0</v>
      </c>
    </row>
    <row r="11" spans="1:16" ht="30.75" customHeight="1" thickBot="1" x14ac:dyDescent="0.3">
      <c r="A11" s="154"/>
      <c r="B11" s="187"/>
      <c r="C11" s="163" t="s">
        <v>202</v>
      </c>
      <c r="D11" s="159">
        <v>50</v>
      </c>
      <c r="E11" s="159">
        <v>4.9800000000000004</v>
      </c>
      <c r="F11" s="164">
        <v>0.45</v>
      </c>
      <c r="G11" s="164">
        <v>0.45</v>
      </c>
      <c r="H11" s="164">
        <v>24.9</v>
      </c>
      <c r="I11" s="164">
        <v>113.22</v>
      </c>
      <c r="J11" s="164">
        <v>50</v>
      </c>
      <c r="K11" s="160">
        <v>0.1</v>
      </c>
      <c r="L11" s="161">
        <v>50.05</v>
      </c>
      <c r="M11" s="161">
        <v>0.02</v>
      </c>
      <c r="N11" s="161">
        <v>0.08</v>
      </c>
      <c r="O11" s="161">
        <v>0</v>
      </c>
      <c r="P11" s="164">
        <v>0</v>
      </c>
    </row>
    <row r="12" spans="1:16" ht="45.75" customHeight="1" thickBot="1" x14ac:dyDescent="0.3">
      <c r="A12" s="154"/>
      <c r="B12" s="187">
        <v>41</v>
      </c>
      <c r="C12" s="163" t="s">
        <v>169</v>
      </c>
      <c r="D12" s="159">
        <v>10</v>
      </c>
      <c r="E12" s="159">
        <v>6.6</v>
      </c>
      <c r="F12" s="164">
        <v>0</v>
      </c>
      <c r="G12" s="164">
        <v>8.1999999999999993</v>
      </c>
      <c r="H12" s="164">
        <v>0.1</v>
      </c>
      <c r="I12" s="164">
        <v>75</v>
      </c>
      <c r="J12" s="164">
        <v>100</v>
      </c>
      <c r="K12" s="160">
        <v>0</v>
      </c>
      <c r="L12" s="161">
        <v>2</v>
      </c>
      <c r="M12" s="161">
        <v>0</v>
      </c>
      <c r="N12" s="161">
        <v>0</v>
      </c>
      <c r="O12" s="161">
        <v>0</v>
      </c>
      <c r="P12" s="164">
        <v>0.08</v>
      </c>
    </row>
    <row r="13" spans="1:16" ht="15.75" thickBot="1" x14ac:dyDescent="0.25">
      <c r="B13" s="187"/>
      <c r="C13" s="163" t="s">
        <v>161</v>
      </c>
      <c r="D13" s="159"/>
      <c r="E13" s="159">
        <v>62.3</v>
      </c>
      <c r="F13" s="164">
        <f t="shared" ref="F13:P13" si="0">SUM(F8:F12)</f>
        <v>22.659999999999997</v>
      </c>
      <c r="G13" s="164">
        <f t="shared" si="0"/>
        <v>37.54</v>
      </c>
      <c r="H13" s="164">
        <f t="shared" si="0"/>
        <v>58.2</v>
      </c>
      <c r="I13" s="164">
        <f t="shared" si="0"/>
        <v>550.41999999999996</v>
      </c>
      <c r="J13" s="164">
        <f t="shared" si="0"/>
        <v>204.26</v>
      </c>
      <c r="K13" s="160">
        <f t="shared" si="0"/>
        <v>53.910000000000004</v>
      </c>
      <c r="L13" s="161">
        <f t="shared" si="0"/>
        <v>308.54000000000002</v>
      </c>
      <c r="M13" s="161">
        <f t="shared" si="0"/>
        <v>3.52</v>
      </c>
      <c r="N13" s="161">
        <f t="shared" si="0"/>
        <v>0.32</v>
      </c>
      <c r="O13" s="161">
        <f t="shared" si="0"/>
        <v>9.9499999999999993</v>
      </c>
      <c r="P13" s="164">
        <f t="shared" si="0"/>
        <v>0.113</v>
      </c>
    </row>
    <row r="18" spans="2:16" ht="15" x14ac:dyDescent="0.25"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2:16" ht="15" x14ac:dyDescent="0.25"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398" t="s">
        <v>108</v>
      </c>
      <c r="M19" s="398"/>
      <c r="N19" s="398"/>
      <c r="O19" s="398"/>
      <c r="P19" s="398"/>
    </row>
    <row r="20" spans="2:16" ht="15" x14ac:dyDescent="0.25">
      <c r="B20" s="153"/>
      <c r="C20" s="153"/>
      <c r="D20" s="153"/>
      <c r="E20" s="153"/>
      <c r="F20" s="153"/>
      <c r="G20" s="153"/>
      <c r="H20" s="188"/>
      <c r="I20" s="188"/>
      <c r="J20" s="188"/>
      <c r="K20" s="188"/>
      <c r="L20" s="285" t="s">
        <v>258</v>
      </c>
      <c r="M20" s="285"/>
      <c r="N20" s="285"/>
      <c r="O20" s="285"/>
      <c r="P20" s="285"/>
    </row>
    <row r="21" spans="2:16" ht="15" x14ac:dyDescent="0.25">
      <c r="B21" s="153"/>
      <c r="C21" s="153"/>
      <c r="D21" s="153"/>
      <c r="E21" s="153"/>
      <c r="F21" s="153"/>
      <c r="G21" s="153"/>
      <c r="H21" s="188"/>
      <c r="I21" s="188"/>
      <c r="J21" s="188"/>
      <c r="K21" s="188"/>
      <c r="L21" s="186"/>
      <c r="M21" s="186"/>
      <c r="N21" s="186"/>
      <c r="O21" s="186"/>
      <c r="P21" s="186"/>
    </row>
    <row r="22" spans="2:16" ht="15" x14ac:dyDescent="0.25">
      <c r="B22" s="153"/>
      <c r="C22" s="153"/>
      <c r="D22" s="153"/>
      <c r="E22" s="153"/>
      <c r="F22" s="153"/>
      <c r="G22" s="153"/>
      <c r="H22" s="188"/>
      <c r="I22" s="188"/>
      <c r="J22" s="188"/>
      <c r="K22" s="188"/>
      <c r="L22" s="186"/>
      <c r="M22" s="186"/>
      <c r="N22" s="186"/>
      <c r="O22" s="186"/>
      <c r="P22" s="186"/>
    </row>
    <row r="23" spans="2:16" ht="15" x14ac:dyDescent="0.25">
      <c r="B23" s="153"/>
      <c r="C23" s="153"/>
      <c r="D23" s="153"/>
      <c r="E23" s="153"/>
      <c r="F23" s="153"/>
      <c r="G23" s="153"/>
      <c r="H23" s="186"/>
      <c r="I23" s="186"/>
      <c r="J23" s="186"/>
      <c r="K23" s="186"/>
      <c r="L23" s="186"/>
      <c r="M23" s="153"/>
      <c r="N23" s="153"/>
      <c r="O23" s="153"/>
      <c r="P23" s="153"/>
    </row>
    <row r="24" spans="2:16" ht="20.25" x14ac:dyDescent="0.3">
      <c r="B24" s="399" t="s">
        <v>105</v>
      </c>
      <c r="C24" s="399"/>
      <c r="D24" s="393" t="s">
        <v>176</v>
      </c>
      <c r="E24" s="393"/>
      <c r="F24" s="393"/>
      <c r="G24" s="393"/>
      <c r="H24" s="393"/>
      <c r="I24" s="393"/>
      <c r="J24" s="153"/>
      <c r="K24" s="153"/>
      <c r="L24" s="153"/>
      <c r="M24" s="153"/>
      <c r="N24" s="153"/>
      <c r="O24" s="153"/>
      <c r="P24" s="153"/>
    </row>
    <row r="25" spans="2:16" ht="20.25" x14ac:dyDescent="0.3">
      <c r="B25" s="153"/>
      <c r="C25" s="153"/>
      <c r="D25" s="153"/>
      <c r="E25" s="153"/>
      <c r="F25" s="393" t="s">
        <v>106</v>
      </c>
      <c r="G25" s="393"/>
      <c r="H25" s="393"/>
      <c r="I25" s="393"/>
      <c r="J25" s="393"/>
      <c r="K25" s="393"/>
      <c r="L25" s="393"/>
      <c r="M25" s="393"/>
      <c r="N25" s="153"/>
      <c r="O25" s="153"/>
      <c r="P25" s="153"/>
    </row>
    <row r="26" spans="2:16" ht="20.25" x14ac:dyDescent="0.3">
      <c r="B26" s="153"/>
      <c r="C26" s="153"/>
      <c r="D26" s="153"/>
      <c r="E26" s="153"/>
      <c r="F26" s="394"/>
      <c r="G26" s="285"/>
      <c r="H26" s="285"/>
      <c r="I26" s="285"/>
      <c r="J26" s="285"/>
      <c r="K26" s="285"/>
      <c r="L26" s="285"/>
      <c r="M26" s="285"/>
      <c r="N26" s="153"/>
      <c r="O26" s="153"/>
      <c r="P26" s="153"/>
    </row>
    <row r="27" spans="2:16" ht="15.75" thickBot="1" x14ac:dyDescent="0.3">
      <c r="B27" s="400"/>
      <c r="C27" s="400"/>
      <c r="D27" s="401"/>
      <c r="E27" s="401"/>
      <c r="F27" s="401"/>
      <c r="G27" s="401"/>
      <c r="H27" s="401"/>
      <c r="I27" s="401"/>
      <c r="J27" s="153"/>
      <c r="K27" s="153"/>
      <c r="L27" s="153"/>
      <c r="M27" s="155"/>
      <c r="N27" s="155"/>
      <c r="O27" s="153"/>
      <c r="P27" s="153"/>
    </row>
    <row r="28" spans="2:16" ht="45.75" thickBot="1" x14ac:dyDescent="0.25">
      <c r="B28" s="238" t="s">
        <v>237</v>
      </c>
      <c r="C28" s="238" t="s">
        <v>238</v>
      </c>
      <c r="D28" s="238" t="s">
        <v>147</v>
      </c>
      <c r="E28" s="238" t="s">
        <v>231</v>
      </c>
      <c r="F28" s="238" t="s">
        <v>227</v>
      </c>
      <c r="G28" s="238" t="s">
        <v>228</v>
      </c>
      <c r="H28" s="238" t="s">
        <v>229</v>
      </c>
      <c r="I28" s="238" t="s">
        <v>230</v>
      </c>
      <c r="J28" s="238" t="s">
        <v>232</v>
      </c>
      <c r="K28" s="238" t="s">
        <v>156</v>
      </c>
      <c r="L28" s="238" t="s">
        <v>233</v>
      </c>
      <c r="M28" s="238" t="s">
        <v>158</v>
      </c>
      <c r="N28" s="238" t="s">
        <v>234</v>
      </c>
      <c r="O28" s="238" t="s">
        <v>235</v>
      </c>
      <c r="P28" s="238" t="s">
        <v>236</v>
      </c>
    </row>
    <row r="29" spans="2:16" ht="30.75" customHeight="1" thickBot="1" x14ac:dyDescent="0.25">
      <c r="B29" s="187">
        <v>591</v>
      </c>
      <c r="C29" s="163" t="s">
        <v>199</v>
      </c>
      <c r="D29" s="159" t="s">
        <v>200</v>
      </c>
      <c r="E29" s="159"/>
      <c r="F29" s="164">
        <v>19.72</v>
      </c>
      <c r="G29" s="164">
        <v>17.89</v>
      </c>
      <c r="H29" s="164">
        <v>4.76</v>
      </c>
      <c r="I29" s="164">
        <v>168.2</v>
      </c>
      <c r="J29" s="164">
        <v>24.36</v>
      </c>
      <c r="K29" s="160">
        <v>26.01</v>
      </c>
      <c r="L29" s="161">
        <v>194.69</v>
      </c>
      <c r="M29" s="161">
        <v>2.12</v>
      </c>
      <c r="N29" s="161">
        <v>0.17</v>
      </c>
      <c r="O29" s="161">
        <v>1.28</v>
      </c>
      <c r="P29" s="164">
        <v>0</v>
      </c>
    </row>
    <row r="30" spans="2:16" ht="27" customHeight="1" thickBot="1" x14ac:dyDescent="0.25">
      <c r="B30" s="187">
        <v>321</v>
      </c>
      <c r="C30" s="163" t="s">
        <v>201</v>
      </c>
      <c r="D30" s="170">
        <v>150</v>
      </c>
      <c r="E30" s="240"/>
      <c r="F30" s="167">
        <v>2.29</v>
      </c>
      <c r="G30" s="167">
        <v>11</v>
      </c>
      <c r="H30" s="167">
        <v>14.44</v>
      </c>
      <c r="I30" s="167">
        <v>166</v>
      </c>
      <c r="J30" s="167">
        <v>23.9</v>
      </c>
      <c r="K30" s="168">
        <v>27.8</v>
      </c>
      <c r="L30" s="169">
        <v>61.8</v>
      </c>
      <c r="M30" s="169">
        <v>0.98</v>
      </c>
      <c r="N30" s="169">
        <v>7.0000000000000007E-2</v>
      </c>
      <c r="O30" s="169">
        <v>8.67</v>
      </c>
      <c r="P30" s="167">
        <v>3.3000000000000002E-2</v>
      </c>
    </row>
    <row r="31" spans="2:16" ht="22.5" customHeight="1" thickBot="1" x14ac:dyDescent="0.25">
      <c r="B31" s="187">
        <v>943</v>
      </c>
      <c r="C31" s="163" t="s">
        <v>177</v>
      </c>
      <c r="D31" s="159">
        <v>200</v>
      </c>
      <c r="E31" s="159"/>
      <c r="F31" s="159">
        <v>0.2</v>
      </c>
      <c r="G31" s="159">
        <v>0</v>
      </c>
      <c r="H31" s="159">
        <v>14</v>
      </c>
      <c r="I31" s="159">
        <v>28</v>
      </c>
      <c r="J31" s="159">
        <v>6</v>
      </c>
      <c r="K31" s="160">
        <v>0</v>
      </c>
      <c r="L31" s="161">
        <v>0</v>
      </c>
      <c r="M31" s="161">
        <v>0.4</v>
      </c>
      <c r="N31" s="161">
        <v>0</v>
      </c>
      <c r="O31" s="161">
        <v>0</v>
      </c>
      <c r="P31" s="164">
        <v>0</v>
      </c>
    </row>
    <row r="32" spans="2:16" ht="15.75" thickBot="1" x14ac:dyDescent="0.25">
      <c r="B32" s="187"/>
      <c r="C32" s="163" t="s">
        <v>202</v>
      </c>
      <c r="D32" s="159">
        <v>50</v>
      </c>
      <c r="E32" s="159"/>
      <c r="F32" s="164">
        <v>0.45</v>
      </c>
      <c r="G32" s="164">
        <v>0.45</v>
      </c>
      <c r="H32" s="164">
        <v>24.9</v>
      </c>
      <c r="I32" s="164">
        <v>113.22</v>
      </c>
      <c r="J32" s="164">
        <v>50</v>
      </c>
      <c r="K32" s="160">
        <v>0.1</v>
      </c>
      <c r="L32" s="161">
        <v>50.05</v>
      </c>
      <c r="M32" s="161">
        <v>0.02</v>
      </c>
      <c r="N32" s="161">
        <v>0.08</v>
      </c>
      <c r="O32" s="161">
        <v>0</v>
      </c>
      <c r="P32" s="164">
        <v>0</v>
      </c>
    </row>
    <row r="33" spans="2:16" ht="15.75" thickBot="1" x14ac:dyDescent="0.25">
      <c r="B33" s="187"/>
      <c r="C33" s="163" t="s">
        <v>161</v>
      </c>
      <c r="D33" s="159"/>
      <c r="E33" s="159"/>
      <c r="F33" s="164">
        <f t="shared" ref="F33:P33" si="1">SUM(F29:F32)</f>
        <v>22.659999999999997</v>
      </c>
      <c r="G33" s="164">
        <f t="shared" si="1"/>
        <v>29.34</v>
      </c>
      <c r="H33" s="164">
        <f t="shared" si="1"/>
        <v>58.1</v>
      </c>
      <c r="I33" s="164">
        <f t="shared" si="1"/>
        <v>475.41999999999996</v>
      </c>
      <c r="J33" s="164">
        <f t="shared" si="1"/>
        <v>104.25999999999999</v>
      </c>
      <c r="K33" s="160">
        <f t="shared" si="1"/>
        <v>53.910000000000004</v>
      </c>
      <c r="L33" s="161">
        <f t="shared" si="1"/>
        <v>306.54000000000002</v>
      </c>
      <c r="M33" s="161">
        <f t="shared" si="1"/>
        <v>3.52</v>
      </c>
      <c r="N33" s="161">
        <f t="shared" si="1"/>
        <v>0.32</v>
      </c>
      <c r="O33" s="161">
        <f t="shared" si="1"/>
        <v>9.9499999999999993</v>
      </c>
      <c r="P33" s="164">
        <f t="shared" si="1"/>
        <v>3.3000000000000002E-2</v>
      </c>
    </row>
    <row r="34" spans="2:16" ht="15" x14ac:dyDescent="0.25"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spans="2:16" ht="15" x14ac:dyDescent="0.2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398" t="s">
        <v>108</v>
      </c>
      <c r="M35" s="398"/>
      <c r="N35" s="398"/>
      <c r="O35" s="398"/>
      <c r="P35" s="398"/>
    </row>
    <row r="36" spans="2:16" ht="15" x14ac:dyDescent="0.25">
      <c r="B36" s="153"/>
      <c r="C36" s="153"/>
      <c r="D36" s="153"/>
      <c r="E36" s="153"/>
      <c r="F36" s="153"/>
      <c r="G36" s="153"/>
      <c r="H36" s="215"/>
      <c r="I36" s="215"/>
      <c r="J36" s="215"/>
      <c r="K36" s="215"/>
      <c r="L36" s="285" t="s">
        <v>258</v>
      </c>
      <c r="M36" s="285"/>
      <c r="N36" s="285"/>
      <c r="O36" s="285"/>
      <c r="P36" s="285"/>
    </row>
    <row r="37" spans="2:16" ht="15" x14ac:dyDescent="0.25">
      <c r="B37" s="153"/>
      <c r="C37" s="153"/>
      <c r="D37" s="153"/>
      <c r="E37" s="153"/>
      <c r="F37" s="153"/>
      <c r="G37" s="153"/>
      <c r="H37" s="215"/>
      <c r="I37" s="215"/>
      <c r="J37" s="215"/>
      <c r="K37" s="215"/>
      <c r="L37" s="214"/>
      <c r="M37" s="214"/>
      <c r="N37" s="214"/>
      <c r="O37" s="214"/>
      <c r="P37" s="214"/>
    </row>
    <row r="38" spans="2:16" ht="15" x14ac:dyDescent="0.25">
      <c r="B38" s="153"/>
      <c r="C38" s="153"/>
      <c r="D38" s="153"/>
      <c r="E38" s="153"/>
      <c r="F38" s="153"/>
      <c r="G38" s="153"/>
      <c r="H38" s="215"/>
      <c r="I38" s="215"/>
      <c r="J38" s="215"/>
      <c r="K38" s="215"/>
      <c r="L38" s="214"/>
      <c r="M38" s="214"/>
      <c r="N38" s="214"/>
      <c r="O38" s="214"/>
      <c r="P38" s="214"/>
    </row>
    <row r="39" spans="2:16" ht="15" x14ac:dyDescent="0.25">
      <c r="B39" s="153"/>
      <c r="C39" s="153"/>
      <c r="D39" s="153"/>
      <c r="E39" s="153"/>
      <c r="F39" s="153"/>
      <c r="G39" s="153"/>
      <c r="H39" s="214"/>
      <c r="I39" s="214"/>
      <c r="J39" s="214"/>
      <c r="K39" s="214"/>
      <c r="L39" s="214"/>
      <c r="M39" s="153"/>
      <c r="N39" s="153"/>
      <c r="O39" s="153"/>
      <c r="P39" s="153"/>
    </row>
    <row r="40" spans="2:16" ht="20.25" x14ac:dyDescent="0.3">
      <c r="B40" s="399" t="s">
        <v>105</v>
      </c>
      <c r="C40" s="399"/>
      <c r="D40" s="393" t="s">
        <v>216</v>
      </c>
      <c r="E40" s="393"/>
      <c r="F40" s="393"/>
      <c r="G40" s="393"/>
      <c r="H40" s="393"/>
      <c r="I40" s="393"/>
      <c r="J40" s="153"/>
      <c r="K40" s="153"/>
      <c r="L40" s="153"/>
      <c r="M40" s="153"/>
      <c r="N40" s="153"/>
      <c r="O40" s="153"/>
      <c r="P40" s="153"/>
    </row>
    <row r="41" spans="2:16" ht="20.25" x14ac:dyDescent="0.3">
      <c r="B41" s="153"/>
      <c r="C41" s="153"/>
      <c r="D41" s="153"/>
      <c r="E41" s="153"/>
      <c r="F41" s="393" t="s">
        <v>106</v>
      </c>
      <c r="G41" s="393"/>
      <c r="H41" s="393"/>
      <c r="I41" s="393"/>
      <c r="J41" s="393"/>
      <c r="K41" s="393"/>
      <c r="L41" s="393"/>
      <c r="M41" s="393"/>
      <c r="N41" s="153"/>
      <c r="O41" s="153"/>
      <c r="P41" s="153"/>
    </row>
    <row r="42" spans="2:16" ht="20.25" x14ac:dyDescent="0.3">
      <c r="B42" s="153"/>
      <c r="C42" s="153"/>
      <c r="D42" s="153"/>
      <c r="E42" s="153"/>
      <c r="F42" s="394"/>
      <c r="G42" s="285"/>
      <c r="H42" s="285"/>
      <c r="I42" s="285"/>
      <c r="J42" s="285"/>
      <c r="K42" s="285"/>
      <c r="L42" s="285"/>
      <c r="M42" s="285"/>
      <c r="N42" s="153"/>
      <c r="O42" s="153"/>
      <c r="P42" s="153"/>
    </row>
    <row r="43" spans="2:16" ht="15.75" thickBot="1" x14ac:dyDescent="0.3">
      <c r="B43" s="400"/>
      <c r="C43" s="400"/>
      <c r="D43" s="401"/>
      <c r="E43" s="401"/>
      <c r="F43" s="401"/>
      <c r="G43" s="401"/>
      <c r="H43" s="401"/>
      <c r="I43" s="401"/>
      <c r="J43" s="153"/>
      <c r="K43" s="153"/>
      <c r="L43" s="153"/>
      <c r="M43" s="155"/>
      <c r="N43" s="155"/>
      <c r="O43" s="153"/>
      <c r="P43" s="153"/>
    </row>
    <row r="44" spans="2:16" ht="45.75" thickBot="1" x14ac:dyDescent="0.25">
      <c r="B44" s="238" t="s">
        <v>237</v>
      </c>
      <c r="C44" s="238" t="s">
        <v>239</v>
      </c>
      <c r="D44" s="238" t="s">
        <v>147</v>
      </c>
      <c r="E44" s="238" t="s">
        <v>231</v>
      </c>
      <c r="F44" s="238" t="s">
        <v>227</v>
      </c>
      <c r="G44" s="238" t="s">
        <v>228</v>
      </c>
      <c r="H44" s="238" t="s">
        <v>229</v>
      </c>
      <c r="I44" s="238" t="s">
        <v>230</v>
      </c>
      <c r="J44" s="238" t="s">
        <v>232</v>
      </c>
      <c r="K44" s="238" t="s">
        <v>156</v>
      </c>
      <c r="L44" s="238" t="s">
        <v>233</v>
      </c>
      <c r="M44" s="238" t="s">
        <v>158</v>
      </c>
      <c r="N44" s="238" t="s">
        <v>234</v>
      </c>
      <c r="O44" s="238" t="s">
        <v>235</v>
      </c>
      <c r="P44" s="238" t="s">
        <v>236</v>
      </c>
    </row>
    <row r="45" spans="2:16" ht="15.75" thickBot="1" x14ac:dyDescent="0.25">
      <c r="B45" s="216">
        <v>591</v>
      </c>
      <c r="C45" s="163" t="s">
        <v>199</v>
      </c>
      <c r="D45" s="159" t="s">
        <v>200</v>
      </c>
      <c r="E45" s="159"/>
      <c r="F45" s="164">
        <v>19.72</v>
      </c>
      <c r="G45" s="164">
        <v>17.89</v>
      </c>
      <c r="H45" s="164">
        <v>4.76</v>
      </c>
      <c r="I45" s="164">
        <v>168.2</v>
      </c>
      <c r="J45" s="164">
        <v>24.36</v>
      </c>
      <c r="K45" s="160">
        <v>26.01</v>
      </c>
      <c r="L45" s="161">
        <v>194.69</v>
      </c>
      <c r="M45" s="161">
        <v>2.12</v>
      </c>
      <c r="N45" s="161">
        <v>0.17</v>
      </c>
      <c r="O45" s="161">
        <v>1.28</v>
      </c>
      <c r="P45" s="164">
        <v>0</v>
      </c>
    </row>
    <row r="46" spans="2:16" ht="15.75" thickBot="1" x14ac:dyDescent="0.25">
      <c r="B46" s="216">
        <v>321</v>
      </c>
      <c r="C46" s="163" t="s">
        <v>201</v>
      </c>
      <c r="D46" s="170">
        <v>150</v>
      </c>
      <c r="E46" s="240"/>
      <c r="F46" s="167">
        <v>2.29</v>
      </c>
      <c r="G46" s="167">
        <v>11</v>
      </c>
      <c r="H46" s="167">
        <v>14.44</v>
      </c>
      <c r="I46" s="167">
        <v>166</v>
      </c>
      <c r="J46" s="167">
        <v>23.9</v>
      </c>
      <c r="K46" s="168">
        <v>27.8</v>
      </c>
      <c r="L46" s="169">
        <v>61.8</v>
      </c>
      <c r="M46" s="169">
        <v>0.98</v>
      </c>
      <c r="N46" s="169">
        <v>7.0000000000000007E-2</v>
      </c>
      <c r="O46" s="169">
        <v>8.67</v>
      </c>
      <c r="P46" s="167">
        <v>3.3000000000000002E-2</v>
      </c>
    </row>
    <row r="47" spans="2:16" ht="15.75" thickBot="1" x14ac:dyDescent="0.25">
      <c r="B47" s="216">
        <v>943</v>
      </c>
      <c r="C47" s="163" t="s">
        <v>177</v>
      </c>
      <c r="D47" s="159">
        <v>200</v>
      </c>
      <c r="E47" s="159"/>
      <c r="F47" s="159">
        <v>0.2</v>
      </c>
      <c r="G47" s="159">
        <v>0</v>
      </c>
      <c r="H47" s="159">
        <v>14</v>
      </c>
      <c r="I47" s="159">
        <v>28</v>
      </c>
      <c r="J47" s="159">
        <v>6</v>
      </c>
      <c r="K47" s="160">
        <v>0</v>
      </c>
      <c r="L47" s="161">
        <v>0</v>
      </c>
      <c r="M47" s="161">
        <v>0.4</v>
      </c>
      <c r="N47" s="161">
        <v>0</v>
      </c>
      <c r="O47" s="161">
        <v>0</v>
      </c>
      <c r="P47" s="164">
        <v>0</v>
      </c>
    </row>
    <row r="48" spans="2:16" ht="15.75" thickBot="1" x14ac:dyDescent="0.25">
      <c r="B48" s="216"/>
      <c r="C48" s="163" t="s">
        <v>202</v>
      </c>
      <c r="D48" s="159">
        <v>50</v>
      </c>
      <c r="E48" s="159"/>
      <c r="F48" s="164">
        <v>0.45</v>
      </c>
      <c r="G48" s="164">
        <v>0.45</v>
      </c>
      <c r="H48" s="164">
        <v>24.9</v>
      </c>
      <c r="I48" s="164">
        <v>113.22</v>
      </c>
      <c r="J48" s="164">
        <v>50</v>
      </c>
      <c r="K48" s="160">
        <v>0.1</v>
      </c>
      <c r="L48" s="161">
        <v>50.05</v>
      </c>
      <c r="M48" s="161">
        <v>0.02</v>
      </c>
      <c r="N48" s="161">
        <v>0.08</v>
      </c>
      <c r="O48" s="161">
        <v>0</v>
      </c>
      <c r="P48" s="164">
        <v>0</v>
      </c>
    </row>
    <row r="49" spans="2:16" ht="30.75" thickBot="1" x14ac:dyDescent="0.25">
      <c r="B49" s="216">
        <v>41</v>
      </c>
      <c r="C49" s="163" t="s">
        <v>169</v>
      </c>
      <c r="D49" s="159">
        <v>10</v>
      </c>
      <c r="E49" s="159"/>
      <c r="F49" s="164">
        <v>0</v>
      </c>
      <c r="G49" s="164">
        <v>8.1999999999999993</v>
      </c>
      <c r="H49" s="164">
        <v>0.1</v>
      </c>
      <c r="I49" s="164">
        <v>75</v>
      </c>
      <c r="J49" s="164">
        <v>100</v>
      </c>
      <c r="K49" s="160">
        <v>0</v>
      </c>
      <c r="L49" s="161">
        <v>2</v>
      </c>
      <c r="M49" s="161">
        <v>0</v>
      </c>
      <c r="N49" s="161">
        <v>0</v>
      </c>
      <c r="O49" s="161">
        <v>0</v>
      </c>
      <c r="P49" s="164">
        <v>0.08</v>
      </c>
    </row>
    <row r="50" spans="2:16" ht="15.75" thickBot="1" x14ac:dyDescent="0.25">
      <c r="B50" s="216"/>
      <c r="C50" s="163" t="s">
        <v>161</v>
      </c>
      <c r="D50" s="159"/>
      <c r="E50" s="159"/>
      <c r="F50" s="164">
        <f t="shared" ref="F50:P50" si="2">SUM(F45:F49)</f>
        <v>22.659999999999997</v>
      </c>
      <c r="G50" s="164">
        <f t="shared" si="2"/>
        <v>37.54</v>
      </c>
      <c r="H50" s="164">
        <f t="shared" si="2"/>
        <v>58.2</v>
      </c>
      <c r="I50" s="164">
        <f t="shared" si="2"/>
        <v>550.41999999999996</v>
      </c>
      <c r="J50" s="164">
        <f t="shared" si="2"/>
        <v>204.26</v>
      </c>
      <c r="K50" s="160">
        <f t="shared" si="2"/>
        <v>53.910000000000004</v>
      </c>
      <c r="L50" s="161">
        <f t="shared" si="2"/>
        <v>308.54000000000002</v>
      </c>
      <c r="M50" s="161">
        <f t="shared" si="2"/>
        <v>3.52</v>
      </c>
      <c r="N50" s="161">
        <f t="shared" si="2"/>
        <v>0.32</v>
      </c>
      <c r="O50" s="161">
        <f t="shared" si="2"/>
        <v>9.9499999999999993</v>
      </c>
      <c r="P50" s="164">
        <f t="shared" si="2"/>
        <v>0.113</v>
      </c>
    </row>
    <row r="55" spans="2:16" ht="15" x14ac:dyDescent="0.25"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</row>
    <row r="56" spans="2:16" ht="15" x14ac:dyDescent="0.25"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398" t="s">
        <v>108</v>
      </c>
      <c r="M56" s="398"/>
      <c r="N56" s="398"/>
      <c r="O56" s="398"/>
      <c r="P56" s="398"/>
    </row>
    <row r="57" spans="2:16" ht="15" x14ac:dyDescent="0.25">
      <c r="B57" s="153"/>
      <c r="C57" s="153"/>
      <c r="D57" s="153"/>
      <c r="E57" s="153"/>
      <c r="F57" s="153"/>
      <c r="G57" s="153"/>
      <c r="H57" s="215"/>
      <c r="I57" s="215"/>
      <c r="J57" s="215"/>
      <c r="K57" s="215"/>
      <c r="L57" s="407" t="s">
        <v>258</v>
      </c>
      <c r="M57" s="285"/>
      <c r="N57" s="285"/>
      <c r="O57" s="285"/>
      <c r="P57" s="285"/>
    </row>
    <row r="58" spans="2:16" ht="15" x14ac:dyDescent="0.25">
      <c r="B58" s="153"/>
      <c r="C58" s="153"/>
      <c r="D58" s="153"/>
      <c r="E58" s="153"/>
      <c r="F58" s="153"/>
      <c r="G58" s="153"/>
      <c r="H58" s="215"/>
      <c r="I58" s="215"/>
      <c r="J58" s="215"/>
      <c r="K58" s="215"/>
      <c r="L58" s="214"/>
      <c r="M58" s="214"/>
      <c r="N58" s="214"/>
      <c r="O58" s="214"/>
      <c r="P58" s="214"/>
    </row>
    <row r="59" spans="2:16" ht="15" x14ac:dyDescent="0.25">
      <c r="B59" s="153"/>
      <c r="C59" s="153"/>
      <c r="D59" s="153"/>
      <c r="E59" s="153"/>
      <c r="F59" s="153"/>
      <c r="G59" s="153"/>
      <c r="H59" s="215"/>
      <c r="I59" s="215"/>
      <c r="J59" s="215"/>
      <c r="K59" s="215"/>
      <c r="L59" s="214"/>
      <c r="M59" s="214"/>
      <c r="N59" s="214"/>
      <c r="O59" s="214"/>
      <c r="P59" s="214"/>
    </row>
    <row r="60" spans="2:16" ht="15" x14ac:dyDescent="0.25">
      <c r="B60" s="153"/>
      <c r="C60" s="153"/>
      <c r="D60" s="153"/>
      <c r="E60" s="153"/>
      <c r="F60" s="153"/>
      <c r="G60" s="153"/>
      <c r="H60" s="214"/>
      <c r="I60" s="214"/>
      <c r="J60" s="214"/>
      <c r="K60" s="214"/>
      <c r="L60" s="214"/>
      <c r="M60" s="153"/>
      <c r="N60" s="153"/>
      <c r="O60" s="153"/>
      <c r="P60" s="153"/>
    </row>
    <row r="61" spans="2:16" ht="20.25" x14ac:dyDescent="0.3">
      <c r="B61" s="399" t="s">
        <v>105</v>
      </c>
      <c r="C61" s="399"/>
      <c r="D61" s="393" t="s">
        <v>217</v>
      </c>
      <c r="E61" s="393"/>
      <c r="F61" s="393"/>
      <c r="G61" s="393"/>
      <c r="H61" s="393"/>
      <c r="I61" s="393"/>
      <c r="J61" s="153"/>
      <c r="K61" s="153"/>
      <c r="L61" s="153"/>
      <c r="M61" s="153"/>
      <c r="N61" s="153"/>
      <c r="O61" s="153"/>
      <c r="P61" s="153"/>
    </row>
    <row r="62" spans="2:16" ht="20.25" x14ac:dyDescent="0.3">
      <c r="B62" s="153"/>
      <c r="C62" s="153"/>
      <c r="D62" s="153"/>
      <c r="E62" s="153"/>
      <c r="F62" s="393" t="s">
        <v>106</v>
      </c>
      <c r="G62" s="393"/>
      <c r="H62" s="393"/>
      <c r="I62" s="393"/>
      <c r="J62" s="393"/>
      <c r="K62" s="393"/>
      <c r="L62" s="393"/>
      <c r="M62" s="393"/>
      <c r="N62" s="153"/>
      <c r="O62" s="153"/>
      <c r="P62" s="153"/>
    </row>
    <row r="63" spans="2:16" ht="20.25" x14ac:dyDescent="0.3">
      <c r="B63" s="153"/>
      <c r="C63" s="153"/>
      <c r="D63" s="153"/>
      <c r="E63" s="153"/>
      <c r="F63" s="394"/>
      <c r="G63" s="285"/>
      <c r="H63" s="285"/>
      <c r="I63" s="285"/>
      <c r="J63" s="285"/>
      <c r="K63" s="285"/>
      <c r="L63" s="285"/>
      <c r="M63" s="285"/>
      <c r="N63" s="153"/>
      <c r="O63" s="153"/>
      <c r="P63" s="153"/>
    </row>
    <row r="64" spans="2:16" ht="15.75" thickBot="1" x14ac:dyDescent="0.3">
      <c r="B64" s="400"/>
      <c r="C64" s="400"/>
      <c r="D64" s="401"/>
      <c r="E64" s="401"/>
      <c r="F64" s="401"/>
      <c r="G64" s="401"/>
      <c r="H64" s="401"/>
      <c r="I64" s="401"/>
      <c r="J64" s="153"/>
      <c r="K64" s="153"/>
      <c r="L64" s="153"/>
      <c r="M64" s="155"/>
      <c r="N64" s="155"/>
      <c r="O64" s="153"/>
      <c r="P64" s="153"/>
    </row>
    <row r="65" spans="2:16" ht="45.75" thickBot="1" x14ac:dyDescent="0.25">
      <c r="B65" s="238" t="s">
        <v>237</v>
      </c>
      <c r="C65" s="238" t="s">
        <v>239</v>
      </c>
      <c r="D65" s="238" t="s">
        <v>147</v>
      </c>
      <c r="E65" s="238" t="s">
        <v>231</v>
      </c>
      <c r="F65" s="238" t="s">
        <v>227</v>
      </c>
      <c r="G65" s="238" t="s">
        <v>228</v>
      </c>
      <c r="H65" s="238" t="s">
        <v>229</v>
      </c>
      <c r="I65" s="238" t="s">
        <v>230</v>
      </c>
      <c r="J65" s="238" t="s">
        <v>232</v>
      </c>
      <c r="K65" s="238" t="s">
        <v>156</v>
      </c>
      <c r="L65" s="238" t="s">
        <v>233</v>
      </c>
      <c r="M65" s="238" t="s">
        <v>158</v>
      </c>
      <c r="N65" s="238" t="s">
        <v>234</v>
      </c>
      <c r="O65" s="238" t="s">
        <v>235</v>
      </c>
      <c r="P65" s="238" t="s">
        <v>236</v>
      </c>
    </row>
    <row r="66" spans="2:16" ht="15.75" thickBot="1" x14ac:dyDescent="0.25">
      <c r="B66" s="216">
        <v>591</v>
      </c>
      <c r="C66" s="163" t="s">
        <v>199</v>
      </c>
      <c r="D66" s="159" t="s">
        <v>200</v>
      </c>
      <c r="E66" s="159"/>
      <c r="F66" s="164">
        <v>19.72</v>
      </c>
      <c r="G66" s="164">
        <v>17.89</v>
      </c>
      <c r="H66" s="164">
        <v>4.76</v>
      </c>
      <c r="I66" s="164">
        <v>168.2</v>
      </c>
      <c r="J66" s="164">
        <v>24.36</v>
      </c>
      <c r="K66" s="160">
        <v>26.01</v>
      </c>
      <c r="L66" s="161">
        <v>194.69</v>
      </c>
      <c r="M66" s="161">
        <v>2.12</v>
      </c>
      <c r="N66" s="161">
        <v>0.17</v>
      </c>
      <c r="O66" s="161">
        <v>1.28</v>
      </c>
      <c r="P66" s="164">
        <v>0</v>
      </c>
    </row>
    <row r="67" spans="2:16" ht="15.75" thickBot="1" x14ac:dyDescent="0.25">
      <c r="B67" s="216">
        <v>321</v>
      </c>
      <c r="C67" s="163" t="s">
        <v>201</v>
      </c>
      <c r="D67" s="170">
        <v>150</v>
      </c>
      <c r="E67" s="240"/>
      <c r="F67" s="167">
        <v>2.29</v>
      </c>
      <c r="G67" s="167">
        <v>11</v>
      </c>
      <c r="H67" s="167">
        <v>14.44</v>
      </c>
      <c r="I67" s="167">
        <v>166</v>
      </c>
      <c r="J67" s="167">
        <v>23.9</v>
      </c>
      <c r="K67" s="168">
        <v>27.8</v>
      </c>
      <c r="L67" s="169">
        <v>61.8</v>
      </c>
      <c r="M67" s="169">
        <v>0.98</v>
      </c>
      <c r="N67" s="169">
        <v>7.0000000000000007E-2</v>
      </c>
      <c r="O67" s="169">
        <v>8.67</v>
      </c>
      <c r="P67" s="167">
        <v>3.3000000000000002E-2</v>
      </c>
    </row>
    <row r="68" spans="2:16" ht="15.75" thickBot="1" x14ac:dyDescent="0.25">
      <c r="B68" s="216">
        <v>943</v>
      </c>
      <c r="C68" s="163" t="s">
        <v>177</v>
      </c>
      <c r="D68" s="159">
        <v>200</v>
      </c>
      <c r="E68" s="159"/>
      <c r="F68" s="159">
        <v>0.2</v>
      </c>
      <c r="G68" s="159">
        <v>0</v>
      </c>
      <c r="H68" s="159">
        <v>14</v>
      </c>
      <c r="I68" s="159">
        <v>28</v>
      </c>
      <c r="J68" s="159">
        <v>6</v>
      </c>
      <c r="K68" s="160">
        <v>0</v>
      </c>
      <c r="L68" s="161">
        <v>0</v>
      </c>
      <c r="M68" s="161">
        <v>0.4</v>
      </c>
      <c r="N68" s="161">
        <v>0</v>
      </c>
      <c r="O68" s="161">
        <v>0</v>
      </c>
      <c r="P68" s="164">
        <v>0</v>
      </c>
    </row>
    <row r="69" spans="2:16" ht="15.75" thickBot="1" x14ac:dyDescent="0.25">
      <c r="B69" s="216"/>
      <c r="C69" s="163" t="s">
        <v>202</v>
      </c>
      <c r="D69" s="159">
        <v>50</v>
      </c>
      <c r="E69" s="159"/>
      <c r="F69" s="164">
        <v>0.45</v>
      </c>
      <c r="G69" s="164">
        <v>0.45</v>
      </c>
      <c r="H69" s="164">
        <v>24.9</v>
      </c>
      <c r="I69" s="164">
        <v>113.22</v>
      </c>
      <c r="J69" s="164">
        <v>50</v>
      </c>
      <c r="K69" s="160">
        <v>0.1</v>
      </c>
      <c r="L69" s="161">
        <v>50.05</v>
      </c>
      <c r="M69" s="161">
        <v>0.02</v>
      </c>
      <c r="N69" s="161">
        <v>0.08</v>
      </c>
      <c r="O69" s="161">
        <v>0</v>
      </c>
      <c r="P69" s="164">
        <v>0</v>
      </c>
    </row>
    <row r="70" spans="2:16" ht="15.75" thickBot="1" x14ac:dyDescent="0.25">
      <c r="B70" s="216"/>
      <c r="C70" s="163" t="s">
        <v>161</v>
      </c>
      <c r="D70" s="159"/>
      <c r="E70" s="159"/>
      <c r="F70" s="164">
        <f t="shared" ref="F70:P70" si="3">SUM(F66:F69)</f>
        <v>22.659999999999997</v>
      </c>
      <c r="G70" s="164">
        <f t="shared" si="3"/>
        <v>29.34</v>
      </c>
      <c r="H70" s="164">
        <f t="shared" si="3"/>
        <v>58.1</v>
      </c>
      <c r="I70" s="164">
        <f t="shared" si="3"/>
        <v>475.41999999999996</v>
      </c>
      <c r="J70" s="164">
        <f t="shared" si="3"/>
        <v>104.25999999999999</v>
      </c>
      <c r="K70" s="160">
        <f t="shared" si="3"/>
        <v>53.910000000000004</v>
      </c>
      <c r="L70" s="161">
        <f t="shared" si="3"/>
        <v>306.54000000000002</v>
      </c>
      <c r="M70" s="161">
        <f t="shared" si="3"/>
        <v>3.52</v>
      </c>
      <c r="N70" s="161">
        <f t="shared" si="3"/>
        <v>0.32</v>
      </c>
      <c r="O70" s="161">
        <f t="shared" si="3"/>
        <v>9.9499999999999993</v>
      </c>
      <c r="P70" s="164">
        <f t="shared" si="3"/>
        <v>3.3000000000000002E-2</v>
      </c>
    </row>
  </sheetData>
  <mergeCells count="31">
    <mergeCell ref="B64:C64"/>
    <mergeCell ref="D64:I64"/>
    <mergeCell ref="L57:P57"/>
    <mergeCell ref="B61:C61"/>
    <mergeCell ref="D61:I61"/>
    <mergeCell ref="F62:M62"/>
    <mergeCell ref="F63:M63"/>
    <mergeCell ref="F42:M42"/>
    <mergeCell ref="B43:C43"/>
    <mergeCell ref="D43:I43"/>
    <mergeCell ref="L56:P56"/>
    <mergeCell ref="L35:P35"/>
    <mergeCell ref="L36:P36"/>
    <mergeCell ref="B40:C40"/>
    <mergeCell ref="D40:I40"/>
    <mergeCell ref="F41:M41"/>
    <mergeCell ref="F25:M25"/>
    <mergeCell ref="F26:M26"/>
    <mergeCell ref="B27:C27"/>
    <mergeCell ref="D27:I27"/>
    <mergeCell ref="B24:C24"/>
    <mergeCell ref="D24:I24"/>
    <mergeCell ref="L20:P20"/>
    <mergeCell ref="F5:M5"/>
    <mergeCell ref="B6:P6"/>
    <mergeCell ref="L19:P19"/>
    <mergeCell ref="L1:P1"/>
    <mergeCell ref="L2:P2"/>
    <mergeCell ref="B3:C3"/>
    <mergeCell ref="D3:I3"/>
    <mergeCell ref="F4:M4"/>
  </mergeCells>
  <pageMargins left="0.7" right="0.7" top="0.75" bottom="0.75" header="0.3" footer="0.3"/>
  <pageSetup paperSize="9" scale="51" fitToHeight="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opLeftCell="A28" workbookViewId="0">
      <selection activeCell="K55" sqref="K55"/>
    </sheetView>
  </sheetViews>
  <sheetFormatPr defaultRowHeight="14.25" x14ac:dyDescent="0.2"/>
  <cols>
    <col min="3" max="3" width="23.375" customWidth="1"/>
  </cols>
  <sheetData>
    <row r="1" spans="1:16" ht="15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8" t="s">
        <v>108</v>
      </c>
      <c r="M1" s="398"/>
      <c r="N1" s="398"/>
      <c r="O1" s="398"/>
      <c r="P1" s="398"/>
    </row>
    <row r="2" spans="1:16" ht="15" x14ac:dyDescent="0.25">
      <c r="A2" s="154"/>
      <c r="B2" s="153"/>
      <c r="C2" s="153"/>
      <c r="D2" s="153"/>
      <c r="E2" s="153"/>
      <c r="F2" s="153"/>
      <c r="G2" s="153"/>
      <c r="H2" s="190"/>
      <c r="I2" s="190"/>
      <c r="J2" s="190"/>
      <c r="K2" s="190"/>
      <c r="L2" s="285" t="s">
        <v>258</v>
      </c>
      <c r="M2" s="285"/>
      <c r="N2" s="285"/>
      <c r="O2" s="285"/>
      <c r="P2" s="285"/>
    </row>
    <row r="3" spans="1:16" ht="20.25" x14ac:dyDescent="0.3">
      <c r="A3" s="154"/>
      <c r="B3" s="399" t="s">
        <v>105</v>
      </c>
      <c r="C3" s="399"/>
      <c r="D3" s="393" t="s">
        <v>144</v>
      </c>
      <c r="E3" s="393"/>
      <c r="F3" s="393"/>
      <c r="G3" s="393"/>
      <c r="H3" s="393"/>
      <c r="I3" s="393"/>
      <c r="J3" s="153"/>
      <c r="K3" s="153"/>
      <c r="L3" s="153"/>
      <c r="M3" s="153"/>
      <c r="N3" s="153"/>
      <c r="O3" s="153"/>
      <c r="P3" s="153"/>
    </row>
    <row r="4" spans="1:16" ht="20.25" x14ac:dyDescent="0.3">
      <c r="A4" s="154"/>
      <c r="B4" s="153"/>
      <c r="C4" s="153"/>
      <c r="D4" s="153"/>
      <c r="E4" s="153"/>
      <c r="F4" s="393" t="s">
        <v>106</v>
      </c>
      <c r="G4" s="393"/>
      <c r="H4" s="393"/>
      <c r="I4" s="393"/>
      <c r="J4" s="393"/>
      <c r="K4" s="393"/>
      <c r="L4" s="393"/>
      <c r="M4" s="393"/>
      <c r="N4" s="153"/>
      <c r="O4" s="153"/>
      <c r="P4" s="153"/>
    </row>
    <row r="5" spans="1:16" ht="21" thickBot="1" x14ac:dyDescent="0.35">
      <c r="A5" s="154"/>
      <c r="B5" s="153"/>
      <c r="C5" s="153"/>
      <c r="D5" s="153"/>
      <c r="E5" s="153"/>
      <c r="F5" s="394"/>
      <c r="G5" s="285"/>
      <c r="H5" s="285"/>
      <c r="I5" s="285"/>
      <c r="J5" s="285"/>
      <c r="K5" s="285"/>
      <c r="L5" s="285"/>
      <c r="M5" s="285"/>
      <c r="N5" s="153"/>
      <c r="O5" s="153"/>
      <c r="P5" s="153"/>
    </row>
    <row r="6" spans="1:16" ht="15.75" thickBot="1" x14ac:dyDescent="0.3">
      <c r="A6" s="154"/>
      <c r="B6" s="395" t="s">
        <v>226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7"/>
    </row>
    <row r="7" spans="1:16" ht="45.75" thickBot="1" x14ac:dyDescent="0.25">
      <c r="B7" s="235" t="s">
        <v>237</v>
      </c>
      <c r="C7" s="238" t="s">
        <v>239</v>
      </c>
      <c r="D7" s="238" t="s">
        <v>147</v>
      </c>
      <c r="E7" s="238" t="s">
        <v>231</v>
      </c>
      <c r="F7" s="238" t="s">
        <v>227</v>
      </c>
      <c r="G7" s="238" t="s">
        <v>228</v>
      </c>
      <c r="H7" s="238" t="s">
        <v>229</v>
      </c>
      <c r="I7" s="238" t="s">
        <v>230</v>
      </c>
      <c r="J7" s="238" t="s">
        <v>232</v>
      </c>
      <c r="K7" s="238" t="s">
        <v>156</v>
      </c>
      <c r="L7" s="238" t="s">
        <v>233</v>
      </c>
      <c r="M7" s="238" t="s">
        <v>158</v>
      </c>
      <c r="N7" s="238" t="s">
        <v>234</v>
      </c>
      <c r="O7" s="238" t="s">
        <v>235</v>
      </c>
      <c r="P7" s="237" t="s">
        <v>236</v>
      </c>
    </row>
    <row r="8" spans="1:16" ht="30.75" thickBot="1" x14ac:dyDescent="0.3">
      <c r="A8" s="154"/>
      <c r="B8" s="191">
        <v>301</v>
      </c>
      <c r="C8" s="163" t="s">
        <v>203</v>
      </c>
      <c r="D8" s="159">
        <v>200</v>
      </c>
      <c r="E8" s="159">
        <v>18.579999999999998</v>
      </c>
      <c r="F8" s="164">
        <v>6.24</v>
      </c>
      <c r="G8" s="164">
        <v>6.1</v>
      </c>
      <c r="H8" s="164">
        <v>19.7</v>
      </c>
      <c r="I8" s="164">
        <v>158.63999999999999</v>
      </c>
      <c r="J8" s="164">
        <v>192.17</v>
      </c>
      <c r="K8" s="160">
        <v>23.52</v>
      </c>
      <c r="L8" s="161">
        <v>156.05000000000001</v>
      </c>
      <c r="M8" s="161">
        <v>0.3</v>
      </c>
      <c r="N8" s="161">
        <v>0.08</v>
      </c>
      <c r="O8" s="161">
        <v>1.0900000000000001</v>
      </c>
      <c r="P8" s="164">
        <v>0.112</v>
      </c>
    </row>
    <row r="9" spans="1:16" ht="30.75" customHeight="1" thickBot="1" x14ac:dyDescent="0.3">
      <c r="A9" s="154"/>
      <c r="B9" s="174">
        <v>959</v>
      </c>
      <c r="C9" s="175" t="s">
        <v>173</v>
      </c>
      <c r="D9" s="164">
        <v>200</v>
      </c>
      <c r="E9" s="164">
        <v>15.85</v>
      </c>
      <c r="F9" s="164">
        <v>3.52</v>
      </c>
      <c r="G9" s="164">
        <v>3.72</v>
      </c>
      <c r="H9" s="164">
        <v>25.49</v>
      </c>
      <c r="I9" s="164">
        <v>145.19999999999999</v>
      </c>
      <c r="J9" s="164">
        <v>122</v>
      </c>
      <c r="K9" s="160">
        <v>14</v>
      </c>
      <c r="L9" s="161">
        <v>90</v>
      </c>
      <c r="M9" s="161">
        <v>0.56000000000000005</v>
      </c>
      <c r="N9" s="161">
        <v>0.04</v>
      </c>
      <c r="O9" s="161">
        <v>1.3</v>
      </c>
      <c r="P9" s="164">
        <v>0.01</v>
      </c>
    </row>
    <row r="10" spans="1:16" ht="45.75" customHeight="1" thickBot="1" x14ac:dyDescent="0.3">
      <c r="A10" s="154"/>
      <c r="B10" s="191"/>
      <c r="C10" s="163" t="s">
        <v>168</v>
      </c>
      <c r="D10" s="159">
        <v>50</v>
      </c>
      <c r="E10" s="159">
        <v>5.89</v>
      </c>
      <c r="F10" s="164">
        <v>0.45</v>
      </c>
      <c r="G10" s="164">
        <v>0.45</v>
      </c>
      <c r="H10" s="164">
        <v>24.9</v>
      </c>
      <c r="I10" s="164">
        <v>113.22</v>
      </c>
      <c r="J10" s="164">
        <v>50</v>
      </c>
      <c r="K10" s="160">
        <v>0.1</v>
      </c>
      <c r="L10" s="161">
        <v>50.05</v>
      </c>
      <c r="M10" s="161">
        <v>0.02</v>
      </c>
      <c r="N10" s="161">
        <v>0.08</v>
      </c>
      <c r="O10" s="161">
        <v>0</v>
      </c>
      <c r="P10" s="164">
        <v>0</v>
      </c>
    </row>
    <row r="11" spans="1:16" ht="45.75" customHeight="1" thickBot="1" x14ac:dyDescent="0.3">
      <c r="A11" s="154"/>
      <c r="B11" s="191">
        <v>847</v>
      </c>
      <c r="C11" s="163" t="s">
        <v>197</v>
      </c>
      <c r="D11" s="159">
        <v>100</v>
      </c>
      <c r="E11" s="159">
        <v>20.82</v>
      </c>
      <c r="F11" s="159">
        <v>0.4</v>
      </c>
      <c r="G11" s="159">
        <v>0.4</v>
      </c>
      <c r="H11" s="159">
        <v>9.8000000000000007</v>
      </c>
      <c r="I11" s="159">
        <v>47</v>
      </c>
      <c r="J11" s="159">
        <v>10</v>
      </c>
      <c r="K11" s="160">
        <v>0</v>
      </c>
      <c r="L11" s="161">
        <v>75.8</v>
      </c>
      <c r="M11" s="161">
        <v>1.2</v>
      </c>
      <c r="N11" s="161">
        <v>0.03</v>
      </c>
      <c r="O11" s="161">
        <v>8</v>
      </c>
      <c r="P11" s="159">
        <v>0</v>
      </c>
    </row>
    <row r="12" spans="1:16" ht="43.5" customHeight="1" thickBot="1" x14ac:dyDescent="0.3">
      <c r="A12" s="154"/>
      <c r="B12" s="195"/>
      <c r="C12" s="196" t="s">
        <v>175</v>
      </c>
      <c r="D12" s="197">
        <v>30</v>
      </c>
      <c r="E12" s="197">
        <v>16.18</v>
      </c>
      <c r="F12" s="197">
        <v>1.93</v>
      </c>
      <c r="G12" s="197">
        <v>2.0499999999999998</v>
      </c>
      <c r="H12" s="197">
        <v>12.13</v>
      </c>
      <c r="I12" s="197">
        <v>69.19</v>
      </c>
      <c r="J12" s="197">
        <v>75</v>
      </c>
      <c r="K12" s="198">
        <v>0.01</v>
      </c>
      <c r="L12" s="199">
        <v>90</v>
      </c>
      <c r="M12" s="199">
        <v>0.01</v>
      </c>
      <c r="N12" s="199">
        <v>0.01</v>
      </c>
      <c r="O12" s="199">
        <v>0</v>
      </c>
      <c r="P12" s="197">
        <v>0</v>
      </c>
    </row>
    <row r="13" spans="1:16" ht="15.75" thickBot="1" x14ac:dyDescent="0.25">
      <c r="B13" s="191"/>
      <c r="C13" s="163" t="s">
        <v>161</v>
      </c>
      <c r="D13" s="159"/>
      <c r="E13" s="159">
        <f>SUM(E8:E12)</f>
        <v>77.319999999999993</v>
      </c>
      <c r="F13" s="164">
        <f t="shared" ref="F13:P13" si="0">SUM(F8:F12)</f>
        <v>12.54</v>
      </c>
      <c r="G13" s="164">
        <f t="shared" si="0"/>
        <v>12.719999999999999</v>
      </c>
      <c r="H13" s="164">
        <f t="shared" si="0"/>
        <v>92.02</v>
      </c>
      <c r="I13" s="164">
        <f t="shared" si="0"/>
        <v>533.25</v>
      </c>
      <c r="J13" s="164">
        <f t="shared" si="0"/>
        <v>449.16999999999996</v>
      </c>
      <c r="K13" s="160">
        <f t="shared" si="0"/>
        <v>37.629999999999995</v>
      </c>
      <c r="L13" s="161">
        <f t="shared" si="0"/>
        <v>461.90000000000003</v>
      </c>
      <c r="M13" s="161">
        <f t="shared" si="0"/>
        <v>2.09</v>
      </c>
      <c r="N13" s="161">
        <f t="shared" si="0"/>
        <v>0.24000000000000002</v>
      </c>
      <c r="O13" s="161">
        <f t="shared" si="0"/>
        <v>10.39</v>
      </c>
      <c r="P13" s="164">
        <f t="shared" si="0"/>
        <v>0.122</v>
      </c>
    </row>
    <row r="18" spans="2:16" ht="15" x14ac:dyDescent="0.25"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2:16" ht="15" x14ac:dyDescent="0.25"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398" t="s">
        <v>108</v>
      </c>
      <c r="M19" s="398"/>
      <c r="N19" s="398"/>
      <c r="O19" s="398"/>
      <c r="P19" s="398"/>
    </row>
    <row r="20" spans="2:16" ht="15" x14ac:dyDescent="0.25">
      <c r="B20" s="153"/>
      <c r="C20" s="153"/>
      <c r="D20" s="153"/>
      <c r="E20" s="153"/>
      <c r="F20" s="153"/>
      <c r="G20" s="153"/>
      <c r="H20" s="190"/>
      <c r="I20" s="190"/>
      <c r="J20" s="190"/>
      <c r="K20" s="190"/>
      <c r="L20" s="285" t="s">
        <v>258</v>
      </c>
      <c r="M20" s="285"/>
      <c r="N20" s="285"/>
      <c r="O20" s="285"/>
      <c r="P20" s="285"/>
    </row>
    <row r="21" spans="2:16" ht="15" x14ac:dyDescent="0.25">
      <c r="B21" s="153"/>
      <c r="C21" s="153"/>
      <c r="D21" s="153"/>
      <c r="E21" s="153"/>
      <c r="F21" s="153"/>
      <c r="G21" s="153"/>
      <c r="H21" s="190"/>
      <c r="I21" s="190"/>
      <c r="J21" s="190"/>
      <c r="K21" s="190"/>
      <c r="L21" s="189"/>
      <c r="M21" s="189"/>
      <c r="N21" s="189"/>
      <c r="O21" s="189"/>
      <c r="P21" s="189"/>
    </row>
    <row r="22" spans="2:16" ht="15" x14ac:dyDescent="0.25">
      <c r="B22" s="153"/>
      <c r="C22" s="153"/>
      <c r="D22" s="153"/>
      <c r="E22" s="153"/>
      <c r="F22" s="153"/>
      <c r="G22" s="153"/>
      <c r="H22" s="190"/>
      <c r="I22" s="190"/>
      <c r="J22" s="190"/>
      <c r="K22" s="190"/>
      <c r="L22" s="189"/>
      <c r="M22" s="189"/>
      <c r="N22" s="189"/>
      <c r="O22" s="189"/>
      <c r="P22" s="189"/>
    </row>
    <row r="23" spans="2:16" ht="15" x14ac:dyDescent="0.25">
      <c r="B23" s="153"/>
      <c r="C23" s="153"/>
      <c r="D23" s="153"/>
      <c r="E23" s="153"/>
      <c r="F23" s="153"/>
      <c r="G23" s="153"/>
      <c r="H23" s="189"/>
      <c r="I23" s="189"/>
      <c r="J23" s="189"/>
      <c r="K23" s="189"/>
      <c r="L23" s="189"/>
      <c r="M23" s="153"/>
      <c r="N23" s="153"/>
      <c r="O23" s="153"/>
      <c r="P23" s="153"/>
    </row>
    <row r="24" spans="2:16" ht="20.25" x14ac:dyDescent="0.3">
      <c r="B24" s="399" t="s">
        <v>105</v>
      </c>
      <c r="C24" s="399"/>
      <c r="D24" s="393" t="s">
        <v>176</v>
      </c>
      <c r="E24" s="393"/>
      <c r="F24" s="393"/>
      <c r="G24" s="393"/>
      <c r="H24" s="393"/>
      <c r="I24" s="393"/>
      <c r="J24" s="153"/>
      <c r="K24" s="153"/>
      <c r="L24" s="153"/>
      <c r="M24" s="153"/>
      <c r="N24" s="153"/>
      <c r="O24" s="153"/>
      <c r="P24" s="153"/>
    </row>
    <row r="25" spans="2:16" ht="20.25" x14ac:dyDescent="0.3">
      <c r="B25" s="153"/>
      <c r="C25" s="153"/>
      <c r="D25" s="153"/>
      <c r="E25" s="153"/>
      <c r="F25" s="393" t="s">
        <v>106</v>
      </c>
      <c r="G25" s="393"/>
      <c r="H25" s="393"/>
      <c r="I25" s="393"/>
      <c r="J25" s="393"/>
      <c r="K25" s="393"/>
      <c r="L25" s="393"/>
      <c r="M25" s="393"/>
      <c r="N25" s="153"/>
      <c r="O25" s="153"/>
      <c r="P25" s="153"/>
    </row>
    <row r="26" spans="2:16" ht="20.25" x14ac:dyDescent="0.3">
      <c r="B26" s="153"/>
      <c r="C26" s="153"/>
      <c r="D26" s="153"/>
      <c r="E26" s="153"/>
      <c r="F26" s="394"/>
      <c r="G26" s="285"/>
      <c r="H26" s="285"/>
      <c r="I26" s="285"/>
      <c r="J26" s="285"/>
      <c r="K26" s="285"/>
      <c r="L26" s="285"/>
      <c r="M26" s="285"/>
      <c r="N26" s="153"/>
      <c r="O26" s="153"/>
      <c r="P26" s="153"/>
    </row>
    <row r="27" spans="2:16" ht="15.75" thickBot="1" x14ac:dyDescent="0.3">
      <c r="B27" s="400"/>
      <c r="C27" s="400"/>
      <c r="D27" s="401"/>
      <c r="E27" s="401"/>
      <c r="F27" s="401"/>
      <c r="G27" s="401"/>
      <c r="H27" s="401"/>
      <c r="I27" s="401"/>
      <c r="J27" s="153"/>
      <c r="K27" s="153"/>
      <c r="L27" s="153"/>
      <c r="M27" s="155"/>
      <c r="N27" s="155"/>
      <c r="O27" s="153"/>
      <c r="P27" s="153"/>
    </row>
    <row r="28" spans="2:16" ht="15.75" thickBot="1" x14ac:dyDescent="0.25">
      <c r="B28" s="395" t="s">
        <v>226</v>
      </c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7"/>
    </row>
    <row r="29" spans="2:16" ht="45.75" thickBot="1" x14ac:dyDescent="0.25">
      <c r="B29" s="235" t="s">
        <v>237</v>
      </c>
      <c r="C29" s="238" t="s">
        <v>239</v>
      </c>
      <c r="D29" s="238" t="s">
        <v>147</v>
      </c>
      <c r="E29" s="238" t="s">
        <v>231</v>
      </c>
      <c r="F29" s="238" t="s">
        <v>227</v>
      </c>
      <c r="G29" s="238" t="s">
        <v>228</v>
      </c>
      <c r="H29" s="238" t="s">
        <v>229</v>
      </c>
      <c r="I29" s="238" t="s">
        <v>230</v>
      </c>
      <c r="J29" s="238" t="s">
        <v>232</v>
      </c>
      <c r="K29" s="238" t="s">
        <v>156</v>
      </c>
      <c r="L29" s="238" t="s">
        <v>233</v>
      </c>
      <c r="M29" s="238" t="s">
        <v>158</v>
      </c>
      <c r="N29" s="238" t="s">
        <v>234</v>
      </c>
      <c r="O29" s="238" t="s">
        <v>235</v>
      </c>
      <c r="P29" s="237" t="s">
        <v>236</v>
      </c>
    </row>
    <row r="30" spans="2:16" ht="30.75" thickBot="1" x14ac:dyDescent="0.25">
      <c r="B30" s="191">
        <v>301</v>
      </c>
      <c r="C30" s="163" t="s">
        <v>203</v>
      </c>
      <c r="D30" s="159">
        <v>200</v>
      </c>
      <c r="E30" s="159">
        <v>18.579999999999998</v>
      </c>
      <c r="F30" s="164">
        <v>6.24</v>
      </c>
      <c r="G30" s="164">
        <v>6.1</v>
      </c>
      <c r="H30" s="164">
        <v>19.7</v>
      </c>
      <c r="I30" s="164">
        <v>158.63999999999999</v>
      </c>
      <c r="J30" s="164">
        <v>192.17</v>
      </c>
      <c r="K30" s="160">
        <v>23.52</v>
      </c>
      <c r="L30" s="161">
        <v>156.05000000000001</v>
      </c>
      <c r="M30" s="161">
        <v>0.3</v>
      </c>
      <c r="N30" s="161">
        <v>0.08</v>
      </c>
      <c r="O30" s="161">
        <v>1.0900000000000001</v>
      </c>
      <c r="P30" s="164">
        <v>0.112</v>
      </c>
    </row>
    <row r="31" spans="2:16" ht="30.75" customHeight="1" thickBot="1" x14ac:dyDescent="0.25">
      <c r="B31" s="174">
        <v>959</v>
      </c>
      <c r="C31" s="175" t="s">
        <v>173</v>
      </c>
      <c r="D31" s="164">
        <v>200</v>
      </c>
      <c r="E31" s="164">
        <v>15.85</v>
      </c>
      <c r="F31" s="164">
        <v>3.52</v>
      </c>
      <c r="G31" s="164">
        <v>3.72</v>
      </c>
      <c r="H31" s="164">
        <v>25.49</v>
      </c>
      <c r="I31" s="164">
        <v>145.19999999999999</v>
      </c>
      <c r="J31" s="164">
        <v>122</v>
      </c>
      <c r="K31" s="160">
        <v>14</v>
      </c>
      <c r="L31" s="161">
        <v>90</v>
      </c>
      <c r="M31" s="161">
        <v>0.56000000000000005</v>
      </c>
      <c r="N31" s="161">
        <v>0.04</v>
      </c>
      <c r="O31" s="161">
        <v>1.3</v>
      </c>
      <c r="P31" s="164">
        <v>0.01</v>
      </c>
    </row>
    <row r="32" spans="2:16" ht="45.75" customHeight="1" thickBot="1" x14ac:dyDescent="0.25">
      <c r="B32" s="191"/>
      <c r="C32" s="163" t="s">
        <v>168</v>
      </c>
      <c r="D32" s="159">
        <v>50</v>
      </c>
      <c r="E32" s="159">
        <v>5.89</v>
      </c>
      <c r="F32" s="164">
        <v>0.45</v>
      </c>
      <c r="G32" s="164">
        <v>0.45</v>
      </c>
      <c r="H32" s="164">
        <v>24.9</v>
      </c>
      <c r="I32" s="164">
        <v>113.22</v>
      </c>
      <c r="J32" s="164">
        <v>50</v>
      </c>
      <c r="K32" s="160">
        <v>0.1</v>
      </c>
      <c r="L32" s="161">
        <v>50.05</v>
      </c>
      <c r="M32" s="161">
        <v>0.02</v>
      </c>
      <c r="N32" s="161">
        <v>0.08</v>
      </c>
      <c r="O32" s="161">
        <v>0</v>
      </c>
      <c r="P32" s="164">
        <v>0</v>
      </c>
    </row>
    <row r="33" spans="2:16" ht="45.75" customHeight="1" thickBot="1" x14ac:dyDescent="0.25">
      <c r="B33" s="195"/>
      <c r="C33" s="196" t="s">
        <v>175</v>
      </c>
      <c r="D33" s="197">
        <v>15</v>
      </c>
      <c r="E33" s="197">
        <v>16.18</v>
      </c>
      <c r="F33" s="197">
        <v>0.96</v>
      </c>
      <c r="G33" s="197">
        <v>1.02</v>
      </c>
      <c r="H33" s="197">
        <v>6.7</v>
      </c>
      <c r="I33" s="197">
        <v>34.6</v>
      </c>
      <c r="J33" s="197">
        <v>37</v>
      </c>
      <c r="K33" s="198">
        <v>5.0000000000000001E-3</v>
      </c>
      <c r="L33" s="199">
        <v>45</v>
      </c>
      <c r="M33" s="199">
        <v>5.0000000000000001E-3</v>
      </c>
      <c r="N33" s="199">
        <v>5.0000000000000001E-3</v>
      </c>
      <c r="O33" s="199">
        <v>0</v>
      </c>
      <c r="P33" s="197">
        <v>0</v>
      </c>
    </row>
    <row r="34" spans="2:16" ht="15.75" thickBot="1" x14ac:dyDescent="0.25">
      <c r="B34" s="191"/>
      <c r="C34" s="163" t="s">
        <v>161</v>
      </c>
      <c r="D34" s="159"/>
      <c r="E34" s="159">
        <f>SUM(E30:E33)</f>
        <v>56.5</v>
      </c>
      <c r="F34" s="164">
        <f t="shared" ref="F34:P34" si="1">SUM(F30:F33)</f>
        <v>11.169999999999998</v>
      </c>
      <c r="G34" s="164">
        <f t="shared" si="1"/>
        <v>11.29</v>
      </c>
      <c r="H34" s="164">
        <f t="shared" si="1"/>
        <v>76.790000000000006</v>
      </c>
      <c r="I34" s="164">
        <f t="shared" si="1"/>
        <v>451.65999999999997</v>
      </c>
      <c r="J34" s="164">
        <f t="shared" si="1"/>
        <v>401.16999999999996</v>
      </c>
      <c r="K34" s="160">
        <f t="shared" si="1"/>
        <v>37.625</v>
      </c>
      <c r="L34" s="161">
        <f t="shared" si="1"/>
        <v>341.1</v>
      </c>
      <c r="M34" s="161">
        <f t="shared" si="1"/>
        <v>0.88500000000000012</v>
      </c>
      <c r="N34" s="161">
        <f t="shared" si="1"/>
        <v>0.20500000000000002</v>
      </c>
      <c r="O34" s="161">
        <f t="shared" si="1"/>
        <v>2.39</v>
      </c>
      <c r="P34" s="164">
        <f t="shared" si="1"/>
        <v>0.122</v>
      </c>
    </row>
    <row r="35" spans="2:16" ht="15" x14ac:dyDescent="0.2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</row>
    <row r="36" spans="2:16" ht="15" x14ac:dyDescent="0.2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398" t="s">
        <v>108</v>
      </c>
      <c r="M36" s="398"/>
      <c r="N36" s="398"/>
      <c r="O36" s="398"/>
      <c r="P36" s="398"/>
    </row>
    <row r="37" spans="2:16" ht="15" x14ac:dyDescent="0.25">
      <c r="B37" s="153"/>
      <c r="C37" s="153"/>
      <c r="D37" s="153"/>
      <c r="E37" s="153"/>
      <c r="F37" s="153"/>
      <c r="G37" s="153"/>
      <c r="H37" s="218"/>
      <c r="I37" s="218"/>
      <c r="J37" s="218"/>
      <c r="K37" s="218"/>
      <c r="L37" s="285" t="s">
        <v>258</v>
      </c>
      <c r="M37" s="285"/>
      <c r="N37" s="285"/>
      <c r="O37" s="285"/>
      <c r="P37" s="285"/>
    </row>
    <row r="38" spans="2:16" ht="15" x14ac:dyDescent="0.25">
      <c r="B38" s="153"/>
      <c r="C38" s="153"/>
      <c r="D38" s="153"/>
      <c r="E38" s="153"/>
      <c r="F38" s="153"/>
      <c r="G38" s="153"/>
      <c r="H38" s="218"/>
      <c r="I38" s="218"/>
      <c r="J38" s="218"/>
      <c r="K38" s="218"/>
      <c r="L38" s="217"/>
      <c r="M38" s="217"/>
      <c r="N38" s="217"/>
      <c r="O38" s="217"/>
      <c r="P38" s="217"/>
    </row>
    <row r="39" spans="2:16" ht="15" x14ac:dyDescent="0.25">
      <c r="B39" s="153"/>
      <c r="C39" s="153"/>
      <c r="D39" s="153"/>
      <c r="E39" s="153"/>
      <c r="F39" s="153"/>
      <c r="G39" s="153"/>
      <c r="H39" s="218"/>
      <c r="I39" s="218"/>
      <c r="J39" s="218"/>
      <c r="K39" s="218"/>
      <c r="L39" s="217"/>
      <c r="M39" s="217"/>
      <c r="N39" s="217"/>
      <c r="O39" s="217"/>
      <c r="P39" s="217"/>
    </row>
    <row r="40" spans="2:16" ht="15" x14ac:dyDescent="0.25">
      <c r="B40" s="153"/>
      <c r="C40" s="153"/>
      <c r="D40" s="153"/>
      <c r="E40" s="153"/>
      <c r="F40" s="153"/>
      <c r="G40" s="153"/>
      <c r="H40" s="217"/>
      <c r="I40" s="217"/>
      <c r="J40" s="217"/>
      <c r="K40" s="217"/>
      <c r="L40" s="217"/>
      <c r="M40" s="153"/>
      <c r="N40" s="153"/>
      <c r="O40" s="153"/>
      <c r="P40" s="153"/>
    </row>
    <row r="41" spans="2:16" ht="20.25" x14ac:dyDescent="0.3">
      <c r="B41" s="399" t="s">
        <v>105</v>
      </c>
      <c r="C41" s="399"/>
      <c r="D41" s="393" t="s">
        <v>218</v>
      </c>
      <c r="E41" s="393"/>
      <c r="F41" s="393"/>
      <c r="G41" s="393"/>
      <c r="H41" s="393"/>
      <c r="I41" s="393"/>
      <c r="J41" s="153"/>
      <c r="K41" s="153"/>
      <c r="L41" s="153"/>
      <c r="M41" s="153"/>
      <c r="N41" s="153"/>
      <c r="O41" s="153"/>
      <c r="P41" s="153"/>
    </row>
    <row r="42" spans="2:16" ht="20.25" x14ac:dyDescent="0.3">
      <c r="B42" s="153"/>
      <c r="C42" s="153"/>
      <c r="D42" s="153"/>
      <c r="E42" s="153"/>
      <c r="F42" s="393" t="s">
        <v>106</v>
      </c>
      <c r="G42" s="393"/>
      <c r="H42" s="393"/>
      <c r="I42" s="393"/>
      <c r="J42" s="393"/>
      <c r="K42" s="393"/>
      <c r="L42" s="393"/>
      <c r="M42" s="393"/>
      <c r="N42" s="153"/>
      <c r="O42" s="153"/>
      <c r="P42" s="153"/>
    </row>
    <row r="43" spans="2:16" ht="20.25" x14ac:dyDescent="0.3">
      <c r="B43" s="153"/>
      <c r="C43" s="153"/>
      <c r="D43" s="153"/>
      <c r="E43" s="153"/>
      <c r="F43" s="394"/>
      <c r="G43" s="285"/>
      <c r="H43" s="285"/>
      <c r="I43" s="285"/>
      <c r="J43" s="285"/>
      <c r="K43" s="285"/>
      <c r="L43" s="285"/>
      <c r="M43" s="285"/>
      <c r="N43" s="153"/>
      <c r="O43" s="153"/>
      <c r="P43" s="153"/>
    </row>
    <row r="44" spans="2:16" ht="15.75" thickBot="1" x14ac:dyDescent="0.3">
      <c r="B44" s="400"/>
      <c r="C44" s="400"/>
      <c r="D44" s="401"/>
      <c r="E44" s="401"/>
      <c r="F44" s="401"/>
      <c r="G44" s="401"/>
      <c r="H44" s="401"/>
      <c r="I44" s="401"/>
      <c r="J44" s="153"/>
      <c r="K44" s="153"/>
      <c r="L44" s="153"/>
      <c r="M44" s="155"/>
      <c r="N44" s="155"/>
      <c r="O44" s="153"/>
      <c r="P44" s="153"/>
    </row>
    <row r="45" spans="2:16" ht="15.75" thickBot="1" x14ac:dyDescent="0.25">
      <c r="B45" s="395" t="s">
        <v>226</v>
      </c>
      <c r="C45" s="396"/>
      <c r="D45" s="396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7"/>
    </row>
    <row r="46" spans="2:16" ht="45.75" thickBot="1" x14ac:dyDescent="0.25">
      <c r="B46" s="235" t="s">
        <v>237</v>
      </c>
      <c r="C46" s="238" t="s">
        <v>239</v>
      </c>
      <c r="D46" s="238" t="s">
        <v>147</v>
      </c>
      <c r="E46" s="238" t="s">
        <v>231</v>
      </c>
      <c r="F46" s="238" t="s">
        <v>227</v>
      </c>
      <c r="G46" s="238" t="s">
        <v>228</v>
      </c>
      <c r="H46" s="238" t="s">
        <v>229</v>
      </c>
      <c r="I46" s="238" t="s">
        <v>230</v>
      </c>
      <c r="J46" s="238" t="s">
        <v>232</v>
      </c>
      <c r="K46" s="238" t="s">
        <v>156</v>
      </c>
      <c r="L46" s="238" t="s">
        <v>233</v>
      </c>
      <c r="M46" s="238" t="s">
        <v>158</v>
      </c>
      <c r="N46" s="238" t="s">
        <v>234</v>
      </c>
      <c r="O46" s="238" t="s">
        <v>235</v>
      </c>
      <c r="P46" s="237" t="s">
        <v>236</v>
      </c>
    </row>
    <row r="47" spans="2:16" ht="30.75" thickBot="1" x14ac:dyDescent="0.25">
      <c r="B47" s="219">
        <v>301</v>
      </c>
      <c r="C47" s="163" t="s">
        <v>203</v>
      </c>
      <c r="D47" s="159">
        <v>200</v>
      </c>
      <c r="E47" s="159">
        <v>10.26</v>
      </c>
      <c r="F47" s="164">
        <v>6.24</v>
      </c>
      <c r="G47" s="164">
        <v>6.1</v>
      </c>
      <c r="H47" s="164">
        <v>19.7</v>
      </c>
      <c r="I47" s="164">
        <v>158.63999999999999</v>
      </c>
      <c r="J47" s="164">
        <v>192.17</v>
      </c>
      <c r="K47" s="160">
        <v>23.52</v>
      </c>
      <c r="L47" s="161">
        <v>156.05000000000001</v>
      </c>
      <c r="M47" s="161">
        <v>0.3</v>
      </c>
      <c r="N47" s="161">
        <v>0.08</v>
      </c>
      <c r="O47" s="161">
        <v>1.0900000000000001</v>
      </c>
      <c r="P47" s="164">
        <v>0.112</v>
      </c>
    </row>
    <row r="48" spans="2:16" ht="15.75" thickBot="1" x14ac:dyDescent="0.25">
      <c r="B48" s="174">
        <v>959</v>
      </c>
      <c r="C48" s="175" t="s">
        <v>173</v>
      </c>
      <c r="D48" s="164">
        <v>200</v>
      </c>
      <c r="E48" s="164">
        <v>7.95</v>
      </c>
      <c r="F48" s="164">
        <v>3.52</v>
      </c>
      <c r="G48" s="164">
        <v>3.72</v>
      </c>
      <c r="H48" s="164">
        <v>25.49</v>
      </c>
      <c r="I48" s="164">
        <v>145.19999999999999</v>
      </c>
      <c r="J48" s="164">
        <v>122</v>
      </c>
      <c r="K48" s="160">
        <v>14</v>
      </c>
      <c r="L48" s="161">
        <v>90</v>
      </c>
      <c r="M48" s="161">
        <v>0.56000000000000005</v>
      </c>
      <c r="N48" s="161">
        <v>0.04</v>
      </c>
      <c r="O48" s="161">
        <v>1.3</v>
      </c>
      <c r="P48" s="164">
        <v>0.01</v>
      </c>
    </row>
    <row r="49" spans="1:16" ht="15.75" thickBot="1" x14ac:dyDescent="0.25">
      <c r="B49" s="219"/>
      <c r="C49" s="163" t="s">
        <v>168</v>
      </c>
      <c r="D49" s="159">
        <v>50</v>
      </c>
      <c r="E49" s="159">
        <v>4.9800000000000004</v>
      </c>
      <c r="F49" s="164">
        <v>0.45</v>
      </c>
      <c r="G49" s="164">
        <v>0.45</v>
      </c>
      <c r="H49" s="164">
        <v>24.9</v>
      </c>
      <c r="I49" s="164">
        <v>113.22</v>
      </c>
      <c r="J49" s="164">
        <v>50</v>
      </c>
      <c r="K49" s="160">
        <v>0.1</v>
      </c>
      <c r="L49" s="161">
        <v>50.05</v>
      </c>
      <c r="M49" s="161">
        <v>0.02</v>
      </c>
      <c r="N49" s="161">
        <v>0.08</v>
      </c>
      <c r="O49" s="161">
        <v>0</v>
      </c>
      <c r="P49" s="164">
        <v>0</v>
      </c>
    </row>
    <row r="50" spans="1:16" ht="15.75" thickBot="1" x14ac:dyDescent="0.25">
      <c r="B50" s="219">
        <v>847</v>
      </c>
      <c r="C50" s="163" t="s">
        <v>197</v>
      </c>
      <c r="D50" s="159">
        <v>100</v>
      </c>
      <c r="E50" s="159">
        <v>13.33</v>
      </c>
      <c r="F50" s="159">
        <v>0.4</v>
      </c>
      <c r="G50" s="159">
        <v>0.4</v>
      </c>
      <c r="H50" s="159">
        <v>9.8000000000000007</v>
      </c>
      <c r="I50" s="159">
        <v>47</v>
      </c>
      <c r="J50" s="159">
        <v>10</v>
      </c>
      <c r="K50" s="160">
        <v>0</v>
      </c>
      <c r="L50" s="161">
        <v>75.8</v>
      </c>
      <c r="M50" s="161">
        <v>1.2</v>
      </c>
      <c r="N50" s="161">
        <v>0.03</v>
      </c>
      <c r="O50" s="161">
        <v>8</v>
      </c>
      <c r="P50" s="159">
        <v>0</v>
      </c>
    </row>
    <row r="51" spans="1:16" ht="15.75" thickBot="1" x14ac:dyDescent="0.25">
      <c r="B51" s="195"/>
      <c r="C51" s="196" t="s">
        <v>175</v>
      </c>
      <c r="D51" s="197">
        <v>30</v>
      </c>
      <c r="E51" s="197">
        <v>7.12</v>
      </c>
      <c r="F51" s="197">
        <v>1.93</v>
      </c>
      <c r="G51" s="197">
        <v>2.0499999999999998</v>
      </c>
      <c r="H51" s="197">
        <v>12.13</v>
      </c>
      <c r="I51" s="197">
        <v>69.19</v>
      </c>
      <c r="J51" s="197">
        <v>75</v>
      </c>
      <c r="K51" s="198">
        <v>0.01</v>
      </c>
      <c r="L51" s="199">
        <v>90</v>
      </c>
      <c r="M51" s="199">
        <v>0.01</v>
      </c>
      <c r="N51" s="199">
        <v>0.01</v>
      </c>
      <c r="O51" s="199">
        <v>0</v>
      </c>
      <c r="P51" s="197">
        <v>0</v>
      </c>
    </row>
    <row r="52" spans="1:16" ht="15.75" thickBot="1" x14ac:dyDescent="0.25">
      <c r="B52" s="219"/>
      <c r="C52" s="163" t="s">
        <v>161</v>
      </c>
      <c r="D52" s="159"/>
      <c r="E52" s="159">
        <v>43.64</v>
      </c>
      <c r="F52" s="164">
        <f t="shared" ref="F52:P52" si="2">SUM(F47:F51)</f>
        <v>12.54</v>
      </c>
      <c r="G52" s="164">
        <f t="shared" si="2"/>
        <v>12.719999999999999</v>
      </c>
      <c r="H52" s="164">
        <f t="shared" si="2"/>
        <v>92.02</v>
      </c>
      <c r="I52" s="164">
        <f t="shared" si="2"/>
        <v>533.25</v>
      </c>
      <c r="J52" s="164">
        <f t="shared" si="2"/>
        <v>449.16999999999996</v>
      </c>
      <c r="K52" s="160">
        <f t="shared" si="2"/>
        <v>37.629999999999995</v>
      </c>
      <c r="L52" s="161">
        <f t="shared" si="2"/>
        <v>461.90000000000003</v>
      </c>
      <c r="M52" s="161">
        <f t="shared" si="2"/>
        <v>2.09</v>
      </c>
      <c r="N52" s="161">
        <f t="shared" si="2"/>
        <v>0.24000000000000002</v>
      </c>
      <c r="O52" s="161">
        <f t="shared" si="2"/>
        <v>10.39</v>
      </c>
      <c r="P52" s="164">
        <f t="shared" si="2"/>
        <v>0.122</v>
      </c>
    </row>
    <row r="53" spans="1:16" ht="20.25" x14ac:dyDescent="0.3">
      <c r="B53" s="153"/>
      <c r="C53" s="153"/>
      <c r="D53" s="153"/>
      <c r="E53" s="153"/>
      <c r="F53" s="393" t="s">
        <v>106</v>
      </c>
      <c r="G53" s="393"/>
      <c r="H53" s="393"/>
      <c r="I53" s="393"/>
      <c r="J53" s="393"/>
      <c r="K53" s="393"/>
      <c r="L53" s="393"/>
      <c r="M53" s="393"/>
      <c r="N53" s="153"/>
      <c r="O53" s="153"/>
      <c r="P53" s="153"/>
    </row>
    <row r="54" spans="1:16" ht="20.25" x14ac:dyDescent="0.3">
      <c r="B54" s="153"/>
      <c r="C54" s="153"/>
      <c r="D54" s="153"/>
      <c r="E54" s="153"/>
      <c r="F54" s="394" t="s">
        <v>259</v>
      </c>
      <c r="G54" s="285"/>
      <c r="H54" s="285"/>
      <c r="I54" s="285"/>
      <c r="J54" s="285"/>
      <c r="K54" s="285"/>
      <c r="L54" s="285"/>
      <c r="M54" s="285"/>
      <c r="N54" s="153"/>
      <c r="O54" s="153"/>
      <c r="P54" s="153"/>
    </row>
    <row r="55" spans="1:16" ht="15" thickBot="1" x14ac:dyDescent="0.25"/>
    <row r="56" spans="1:16" s="257" customFormat="1" ht="20.25" customHeight="1" thickBot="1" x14ac:dyDescent="0.35">
      <c r="A56" s="256"/>
      <c r="B56" s="395" t="s">
        <v>226</v>
      </c>
      <c r="C56" s="396"/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7"/>
    </row>
    <row r="57" spans="1:16" s="257" customFormat="1" ht="27" customHeight="1" thickBot="1" x14ac:dyDescent="0.35">
      <c r="A57" s="256"/>
      <c r="B57" s="252">
        <v>197</v>
      </c>
      <c r="C57" s="163" t="s">
        <v>246</v>
      </c>
      <c r="D57" s="159">
        <v>200</v>
      </c>
      <c r="E57" s="164">
        <v>1.68</v>
      </c>
      <c r="F57" s="164">
        <v>4.09</v>
      </c>
      <c r="G57" s="164">
        <v>13.27</v>
      </c>
      <c r="H57" s="164">
        <v>96.6</v>
      </c>
      <c r="I57" s="164">
        <v>21.16</v>
      </c>
      <c r="J57" s="164">
        <v>20.72</v>
      </c>
      <c r="K57" s="164">
        <v>57.56</v>
      </c>
      <c r="L57" s="164">
        <v>0.78</v>
      </c>
      <c r="M57" s="164">
        <v>0.08</v>
      </c>
      <c r="N57" s="164">
        <v>6.03</v>
      </c>
      <c r="O57" s="164">
        <v>0</v>
      </c>
    </row>
    <row r="58" spans="1:16" s="257" customFormat="1" ht="27" customHeight="1" thickBot="1" x14ac:dyDescent="0.35">
      <c r="A58" s="256"/>
      <c r="B58" s="252">
        <v>436</v>
      </c>
      <c r="C58" s="163" t="s">
        <v>247</v>
      </c>
      <c r="D58" s="159">
        <v>150</v>
      </c>
      <c r="E58" s="159">
        <v>17.21</v>
      </c>
      <c r="F58" s="159">
        <v>4.67</v>
      </c>
      <c r="G58" s="159">
        <v>13.72</v>
      </c>
      <c r="H58" s="159">
        <v>165.63</v>
      </c>
      <c r="I58" s="159">
        <v>19.440000000000001</v>
      </c>
      <c r="J58" s="164">
        <v>41.06</v>
      </c>
      <c r="K58" s="164">
        <v>210.63</v>
      </c>
      <c r="L58" s="159">
        <v>2.52</v>
      </c>
      <c r="M58" s="159">
        <v>0.13</v>
      </c>
      <c r="N58" s="159">
        <v>5.61</v>
      </c>
      <c r="O58" s="164">
        <v>15</v>
      </c>
    </row>
    <row r="59" spans="1:16" s="257" customFormat="1" ht="27" customHeight="1" thickBot="1" x14ac:dyDescent="0.35">
      <c r="A59" s="256"/>
      <c r="B59" s="252" t="s">
        <v>245</v>
      </c>
      <c r="C59" s="163" t="s">
        <v>202</v>
      </c>
      <c r="D59" s="159">
        <v>50</v>
      </c>
      <c r="E59" s="164">
        <v>0.45</v>
      </c>
      <c r="F59" s="164">
        <v>0.45</v>
      </c>
      <c r="G59" s="164">
        <v>24.9</v>
      </c>
      <c r="H59" s="164">
        <v>113.22</v>
      </c>
      <c r="I59" s="164">
        <v>50</v>
      </c>
      <c r="J59" s="164">
        <v>0.1</v>
      </c>
      <c r="K59" s="164">
        <v>50.05</v>
      </c>
      <c r="L59" s="164">
        <v>0.02</v>
      </c>
      <c r="M59" s="164">
        <v>0.08</v>
      </c>
      <c r="N59" s="164">
        <v>0</v>
      </c>
      <c r="O59" s="164">
        <v>0</v>
      </c>
    </row>
    <row r="60" spans="1:16" s="257" customFormat="1" ht="27" customHeight="1" thickBot="1" x14ac:dyDescent="0.35">
      <c r="A60" s="256"/>
      <c r="B60" s="252">
        <v>943</v>
      </c>
      <c r="C60" s="163" t="s">
        <v>177</v>
      </c>
      <c r="D60" s="159">
        <v>200</v>
      </c>
      <c r="E60" s="164">
        <v>0.2</v>
      </c>
      <c r="F60" s="164">
        <v>0</v>
      </c>
      <c r="G60" s="164">
        <v>14</v>
      </c>
      <c r="H60" s="164">
        <v>28</v>
      </c>
      <c r="I60" s="164">
        <v>6</v>
      </c>
      <c r="J60" s="164">
        <v>0</v>
      </c>
      <c r="K60" s="164">
        <v>0</v>
      </c>
      <c r="L60" s="164">
        <v>0.4</v>
      </c>
      <c r="M60" s="164">
        <v>0</v>
      </c>
      <c r="N60" s="164">
        <v>0</v>
      </c>
      <c r="O60" s="164">
        <v>0</v>
      </c>
    </row>
    <row r="61" spans="1:16" s="257" customFormat="1" ht="27" customHeight="1" thickBot="1" x14ac:dyDescent="0.35">
      <c r="A61" s="256"/>
      <c r="B61" s="252" t="s">
        <v>245</v>
      </c>
      <c r="C61" s="163" t="s">
        <v>174</v>
      </c>
      <c r="D61" s="159">
        <v>100</v>
      </c>
      <c r="E61" s="164">
        <v>0.4</v>
      </c>
      <c r="F61" s="164">
        <v>0.4</v>
      </c>
      <c r="G61" s="164">
        <v>9.8000000000000007</v>
      </c>
      <c r="H61" s="164">
        <v>47</v>
      </c>
      <c r="I61" s="164">
        <v>10</v>
      </c>
      <c r="J61" s="164">
        <v>0</v>
      </c>
      <c r="K61" s="164">
        <v>75.8</v>
      </c>
      <c r="L61" s="164">
        <v>1.2</v>
      </c>
      <c r="M61" s="164">
        <v>0.03</v>
      </c>
      <c r="N61" s="164">
        <v>8</v>
      </c>
      <c r="O61" s="164">
        <v>0</v>
      </c>
    </row>
    <row r="62" spans="1:16" s="257" customFormat="1" ht="16.5" customHeight="1" thickBot="1" x14ac:dyDescent="0.35">
      <c r="A62" s="256"/>
      <c r="B62" s="252"/>
      <c r="C62" s="163" t="s">
        <v>161</v>
      </c>
      <c r="D62" s="159"/>
      <c r="E62" s="164">
        <f t="shared" ref="E62:O62" si="3">SUM(E57:E61)</f>
        <v>19.939999999999998</v>
      </c>
      <c r="F62" s="164">
        <f t="shared" si="3"/>
        <v>9.61</v>
      </c>
      <c r="G62" s="164">
        <f t="shared" si="3"/>
        <v>75.69</v>
      </c>
      <c r="H62" s="164">
        <f t="shared" si="3"/>
        <v>450.45000000000005</v>
      </c>
      <c r="I62" s="164">
        <f t="shared" si="3"/>
        <v>106.6</v>
      </c>
      <c r="J62" s="164">
        <f t="shared" si="3"/>
        <v>61.88</v>
      </c>
      <c r="K62" s="164">
        <f t="shared" si="3"/>
        <v>394.04</v>
      </c>
      <c r="L62" s="164">
        <f t="shared" si="3"/>
        <v>4.92</v>
      </c>
      <c r="M62" s="164">
        <f t="shared" si="3"/>
        <v>0.32000000000000006</v>
      </c>
      <c r="N62" s="164">
        <f t="shared" si="3"/>
        <v>19.64</v>
      </c>
      <c r="O62" s="164">
        <f t="shared" si="3"/>
        <v>15</v>
      </c>
    </row>
  </sheetData>
  <mergeCells count="28">
    <mergeCell ref="B56:O56"/>
    <mergeCell ref="F53:M53"/>
    <mergeCell ref="F54:M54"/>
    <mergeCell ref="F43:M43"/>
    <mergeCell ref="B44:C44"/>
    <mergeCell ref="D44:I44"/>
    <mergeCell ref="B45:P45"/>
    <mergeCell ref="L36:P36"/>
    <mergeCell ref="L37:P37"/>
    <mergeCell ref="B41:C41"/>
    <mergeCell ref="D41:I41"/>
    <mergeCell ref="F42:M42"/>
    <mergeCell ref="B24:C24"/>
    <mergeCell ref="D24:I24"/>
    <mergeCell ref="L1:P1"/>
    <mergeCell ref="L2:P2"/>
    <mergeCell ref="B3:C3"/>
    <mergeCell ref="D3:I3"/>
    <mergeCell ref="F4:M4"/>
    <mergeCell ref="F5:M5"/>
    <mergeCell ref="B6:P6"/>
    <mergeCell ref="L19:P19"/>
    <mergeCell ref="L20:P20"/>
    <mergeCell ref="F25:M25"/>
    <mergeCell ref="F26:M26"/>
    <mergeCell ref="B27:C27"/>
    <mergeCell ref="D27:I27"/>
    <mergeCell ref="B28:P28"/>
  </mergeCells>
  <pageMargins left="0.7" right="0.7" top="0.75" bottom="0.75" header="0.3" footer="0.3"/>
  <pageSetup paperSize="9" scale="50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A65" zoomScale="115" zoomScaleNormal="115" workbookViewId="0">
      <selection activeCell="F4" sqref="F4:M4"/>
    </sheetView>
  </sheetViews>
  <sheetFormatPr defaultRowHeight="14.25" x14ac:dyDescent="0.2"/>
  <cols>
    <col min="3" max="3" width="20" customWidth="1"/>
  </cols>
  <sheetData>
    <row r="1" spans="1:16" ht="15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8" t="s">
        <v>108</v>
      </c>
      <c r="M1" s="398"/>
      <c r="N1" s="398"/>
      <c r="O1" s="398"/>
      <c r="P1" s="398"/>
    </row>
    <row r="2" spans="1:16" ht="18" customHeight="1" x14ac:dyDescent="0.25">
      <c r="A2" s="154"/>
      <c r="B2" s="153"/>
      <c r="C2" s="153"/>
      <c r="D2" s="153"/>
      <c r="E2" s="153"/>
      <c r="F2" s="153"/>
      <c r="G2" s="153"/>
      <c r="H2" s="194"/>
      <c r="I2" s="194"/>
      <c r="J2" s="194"/>
      <c r="K2" s="194"/>
      <c r="L2" s="285" t="s">
        <v>258</v>
      </c>
      <c r="M2" s="285"/>
      <c r="N2" s="285"/>
      <c r="O2" s="285"/>
      <c r="P2" s="285"/>
    </row>
    <row r="3" spans="1:16" ht="20.25" x14ac:dyDescent="0.3">
      <c r="A3" s="154"/>
      <c r="B3" s="399" t="s">
        <v>105</v>
      </c>
      <c r="C3" s="399"/>
      <c r="D3" s="393" t="s">
        <v>144</v>
      </c>
      <c r="E3" s="393"/>
      <c r="F3" s="393"/>
      <c r="G3" s="393"/>
      <c r="H3" s="393"/>
      <c r="I3" s="393"/>
      <c r="J3" s="153"/>
      <c r="K3" s="153"/>
      <c r="L3" s="153"/>
      <c r="M3" s="153"/>
      <c r="N3" s="153"/>
      <c r="O3" s="153"/>
      <c r="P3" s="153"/>
    </row>
    <row r="4" spans="1:16" ht="20.25" x14ac:dyDescent="0.3">
      <c r="A4" s="154"/>
      <c r="B4" s="153"/>
      <c r="C4" s="153"/>
      <c r="D4" s="153"/>
      <c r="E4" s="153"/>
      <c r="F4" s="393" t="s">
        <v>106</v>
      </c>
      <c r="G4" s="393"/>
      <c r="H4" s="393"/>
      <c r="I4" s="393"/>
      <c r="J4" s="393"/>
      <c r="K4" s="393"/>
      <c r="L4" s="393"/>
      <c r="M4" s="393"/>
      <c r="N4" s="153"/>
      <c r="O4" s="153"/>
      <c r="P4" s="153"/>
    </row>
    <row r="5" spans="1:16" ht="21" thickBot="1" x14ac:dyDescent="0.35">
      <c r="A5" s="154"/>
      <c r="B5" s="153"/>
      <c r="C5" s="153"/>
      <c r="D5" s="153"/>
      <c r="E5" s="153"/>
      <c r="F5" s="394"/>
      <c r="G5" s="285"/>
      <c r="H5" s="285"/>
      <c r="I5" s="285"/>
      <c r="J5" s="285"/>
      <c r="K5" s="285"/>
      <c r="L5" s="285"/>
      <c r="M5" s="285"/>
      <c r="N5" s="153"/>
      <c r="O5" s="153"/>
      <c r="P5" s="153"/>
    </row>
    <row r="6" spans="1:16" ht="15.75" thickBot="1" x14ac:dyDescent="0.3">
      <c r="A6" s="154"/>
      <c r="B6" s="395" t="s">
        <v>204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7"/>
    </row>
    <row r="7" spans="1:16" ht="45.75" thickBot="1" x14ac:dyDescent="0.25">
      <c r="B7" s="235" t="s">
        <v>237</v>
      </c>
      <c r="C7" s="238" t="s">
        <v>239</v>
      </c>
      <c r="D7" s="238" t="s">
        <v>147</v>
      </c>
      <c r="E7" s="238" t="s">
        <v>231</v>
      </c>
      <c r="F7" s="238" t="s">
        <v>227</v>
      </c>
      <c r="G7" s="238" t="s">
        <v>228</v>
      </c>
      <c r="H7" s="238" t="s">
        <v>229</v>
      </c>
      <c r="I7" s="238" t="s">
        <v>230</v>
      </c>
      <c r="J7" s="238" t="s">
        <v>232</v>
      </c>
      <c r="K7" s="238" t="s">
        <v>156</v>
      </c>
      <c r="L7" s="238" t="s">
        <v>233</v>
      </c>
      <c r="M7" s="238" t="s">
        <v>158</v>
      </c>
      <c r="N7" s="238" t="s">
        <v>234</v>
      </c>
      <c r="O7" s="238" t="s">
        <v>235</v>
      </c>
      <c r="P7" s="237" t="s">
        <v>236</v>
      </c>
    </row>
    <row r="8" spans="1:16" ht="56.25" customHeight="1" thickBot="1" x14ac:dyDescent="0.3">
      <c r="A8" s="154"/>
      <c r="B8" s="193">
        <v>42</v>
      </c>
      <c r="C8" s="163" t="s">
        <v>189</v>
      </c>
      <c r="D8" s="159">
        <v>60</v>
      </c>
      <c r="E8" s="159">
        <v>2.11</v>
      </c>
      <c r="F8" s="164">
        <v>0.85</v>
      </c>
      <c r="G8" s="164">
        <v>3.05</v>
      </c>
      <c r="H8" s="164">
        <v>5.41</v>
      </c>
      <c r="I8" s="164">
        <v>52.44</v>
      </c>
      <c r="J8" s="164">
        <v>22.42</v>
      </c>
      <c r="K8" s="160">
        <v>9.1</v>
      </c>
      <c r="L8" s="161">
        <v>16.57</v>
      </c>
      <c r="M8" s="161">
        <v>0.31</v>
      </c>
      <c r="N8" s="161">
        <v>0.02</v>
      </c>
      <c r="O8" s="161">
        <v>15.47</v>
      </c>
      <c r="P8" s="164">
        <v>0</v>
      </c>
    </row>
    <row r="9" spans="1:16" ht="45.75" customHeight="1" thickBot="1" x14ac:dyDescent="0.3">
      <c r="A9" s="154"/>
      <c r="B9" s="193">
        <v>255</v>
      </c>
      <c r="C9" s="163" t="s">
        <v>205</v>
      </c>
      <c r="D9" s="159">
        <v>100</v>
      </c>
      <c r="E9" s="159">
        <v>30.1</v>
      </c>
      <c r="F9" s="164">
        <v>13.3</v>
      </c>
      <c r="G9" s="164">
        <v>4.7</v>
      </c>
      <c r="H9" s="164">
        <v>9.59</v>
      </c>
      <c r="I9" s="164">
        <v>133.75</v>
      </c>
      <c r="J9" s="164">
        <v>53.38</v>
      </c>
      <c r="K9" s="160">
        <v>30</v>
      </c>
      <c r="L9" s="161">
        <v>183.5</v>
      </c>
      <c r="M9" s="161">
        <v>0.74</v>
      </c>
      <c r="N9" s="161">
        <v>0.09</v>
      </c>
      <c r="O9" s="161">
        <v>0.43</v>
      </c>
      <c r="P9" s="164">
        <v>0.03</v>
      </c>
    </row>
    <row r="10" spans="1:16" ht="30.75" thickBot="1" x14ac:dyDescent="0.3">
      <c r="A10" s="154"/>
      <c r="B10" s="193">
        <v>694</v>
      </c>
      <c r="C10" s="163" t="s">
        <v>188</v>
      </c>
      <c r="D10" s="159">
        <v>200</v>
      </c>
      <c r="E10" s="159">
        <v>12.76</v>
      </c>
      <c r="F10" s="164">
        <v>4.2</v>
      </c>
      <c r="G10" s="164">
        <v>1.6</v>
      </c>
      <c r="H10" s="164">
        <v>29.4</v>
      </c>
      <c r="I10" s="164">
        <v>150</v>
      </c>
      <c r="J10" s="164">
        <v>54</v>
      </c>
      <c r="K10" s="160">
        <v>43.84</v>
      </c>
      <c r="L10" s="161">
        <v>130.08000000000001</v>
      </c>
      <c r="M10" s="161">
        <v>1.2</v>
      </c>
      <c r="N10" s="161">
        <v>0.2</v>
      </c>
      <c r="O10" s="161">
        <v>7.4</v>
      </c>
      <c r="P10" s="164">
        <v>4.2999999999999997E-2</v>
      </c>
    </row>
    <row r="11" spans="1:16" ht="30.75" customHeight="1" thickBot="1" x14ac:dyDescent="0.3">
      <c r="A11" s="154"/>
      <c r="B11" s="193">
        <v>943</v>
      </c>
      <c r="C11" s="163" t="s">
        <v>177</v>
      </c>
      <c r="D11" s="159">
        <v>200</v>
      </c>
      <c r="E11" s="159">
        <v>1.58</v>
      </c>
      <c r="F11" s="159">
        <v>0.2</v>
      </c>
      <c r="G11" s="159">
        <v>0</v>
      </c>
      <c r="H11" s="159">
        <v>14</v>
      </c>
      <c r="I11" s="159">
        <v>28</v>
      </c>
      <c r="J11" s="159">
        <v>6</v>
      </c>
      <c r="K11" s="160">
        <v>0</v>
      </c>
      <c r="L11" s="161">
        <v>0</v>
      </c>
      <c r="M11" s="161">
        <v>0.4</v>
      </c>
      <c r="N11" s="161">
        <v>0</v>
      </c>
      <c r="O11" s="161">
        <v>0</v>
      </c>
      <c r="P11" s="164">
        <v>0.01</v>
      </c>
    </row>
    <row r="12" spans="1:16" ht="18" customHeight="1" thickBot="1" x14ac:dyDescent="0.3">
      <c r="A12" s="154"/>
      <c r="B12" s="193"/>
      <c r="C12" s="163" t="s">
        <v>168</v>
      </c>
      <c r="D12" s="159">
        <v>50</v>
      </c>
      <c r="E12" s="159">
        <v>4.9800000000000004</v>
      </c>
      <c r="F12" s="164">
        <v>0.45</v>
      </c>
      <c r="G12" s="164">
        <v>0.45</v>
      </c>
      <c r="H12" s="164">
        <v>24.9</v>
      </c>
      <c r="I12" s="164">
        <v>113.22</v>
      </c>
      <c r="J12" s="164">
        <v>50</v>
      </c>
      <c r="K12" s="160">
        <v>0.1</v>
      </c>
      <c r="L12" s="161">
        <v>50.05</v>
      </c>
      <c r="M12" s="161">
        <v>0.02</v>
      </c>
      <c r="N12" s="161">
        <v>0.08</v>
      </c>
      <c r="O12" s="161">
        <v>0</v>
      </c>
      <c r="P12" s="164">
        <v>0</v>
      </c>
    </row>
    <row r="13" spans="1:16" ht="30.75" thickBot="1" x14ac:dyDescent="0.25">
      <c r="B13" s="193">
        <v>41</v>
      </c>
      <c r="C13" s="163" t="s">
        <v>169</v>
      </c>
      <c r="D13" s="159">
        <v>10</v>
      </c>
      <c r="E13" s="159">
        <v>6.6</v>
      </c>
      <c r="F13" s="164">
        <v>0</v>
      </c>
      <c r="G13" s="164">
        <v>8.1999999999999993</v>
      </c>
      <c r="H13" s="164">
        <v>0.1</v>
      </c>
      <c r="I13" s="164">
        <v>75</v>
      </c>
      <c r="J13" s="164">
        <v>100</v>
      </c>
      <c r="K13" s="160">
        <v>0</v>
      </c>
      <c r="L13" s="161">
        <v>2</v>
      </c>
      <c r="M13" s="161">
        <v>0</v>
      </c>
      <c r="N13" s="161">
        <v>0</v>
      </c>
      <c r="O13" s="161">
        <v>0</v>
      </c>
      <c r="P13" s="164">
        <v>0.08</v>
      </c>
    </row>
    <row r="14" spans="1:16" ht="15.75" thickBot="1" x14ac:dyDescent="0.25">
      <c r="B14" s="174">
        <v>42</v>
      </c>
      <c r="C14" s="175" t="s">
        <v>191</v>
      </c>
      <c r="D14" s="164">
        <v>10</v>
      </c>
      <c r="E14" s="164">
        <v>4.55</v>
      </c>
      <c r="F14" s="164">
        <v>2.3199999999999998</v>
      </c>
      <c r="G14" s="164">
        <v>2.96</v>
      </c>
      <c r="H14" s="164">
        <v>0</v>
      </c>
      <c r="I14" s="164">
        <v>36.4</v>
      </c>
      <c r="J14" s="164">
        <v>176</v>
      </c>
      <c r="K14" s="160">
        <v>1.5</v>
      </c>
      <c r="L14" s="161">
        <v>50</v>
      </c>
      <c r="M14" s="161">
        <v>0.1</v>
      </c>
      <c r="N14" s="161">
        <v>0</v>
      </c>
      <c r="O14" s="161">
        <v>0.08</v>
      </c>
      <c r="P14" s="164">
        <v>0.02</v>
      </c>
    </row>
    <row r="15" spans="1:16" ht="15.75" thickBot="1" x14ac:dyDescent="0.25">
      <c r="B15" s="193"/>
      <c r="C15" s="163" t="s">
        <v>161</v>
      </c>
      <c r="D15" s="159"/>
      <c r="E15" s="159">
        <v>66.45</v>
      </c>
      <c r="F15" s="164">
        <f t="shared" ref="F15:P15" si="0">SUM(F8:F14)</f>
        <v>21.32</v>
      </c>
      <c r="G15" s="164">
        <f t="shared" si="0"/>
        <v>20.96</v>
      </c>
      <c r="H15" s="164">
        <f t="shared" si="0"/>
        <v>83.399999999999991</v>
      </c>
      <c r="I15" s="164">
        <f t="shared" si="0"/>
        <v>588.80999999999995</v>
      </c>
      <c r="J15" s="164">
        <f t="shared" si="0"/>
        <v>461.8</v>
      </c>
      <c r="K15" s="160">
        <f t="shared" si="0"/>
        <v>84.539999999999992</v>
      </c>
      <c r="L15" s="161">
        <f t="shared" si="0"/>
        <v>432.2</v>
      </c>
      <c r="M15" s="161">
        <f t="shared" si="0"/>
        <v>2.77</v>
      </c>
      <c r="N15" s="161">
        <f t="shared" si="0"/>
        <v>0.39</v>
      </c>
      <c r="O15" s="161">
        <f t="shared" si="0"/>
        <v>23.38</v>
      </c>
      <c r="P15" s="164">
        <f t="shared" si="0"/>
        <v>0.18299999999999997</v>
      </c>
    </row>
    <row r="17" spans="2:16" ht="7.5" customHeight="1" x14ac:dyDescent="0.2"/>
    <row r="18" spans="2:16" ht="3" customHeight="1" x14ac:dyDescent="0.25"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2:16" ht="15" x14ac:dyDescent="0.25"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398" t="s">
        <v>108</v>
      </c>
      <c r="M19" s="398"/>
      <c r="N19" s="398"/>
      <c r="O19" s="398"/>
      <c r="P19" s="398"/>
    </row>
    <row r="20" spans="2:16" ht="15" x14ac:dyDescent="0.25">
      <c r="B20" s="153"/>
      <c r="C20" s="153"/>
      <c r="D20" s="153"/>
      <c r="E20" s="153"/>
      <c r="F20" s="153"/>
      <c r="G20" s="153"/>
      <c r="H20" s="194"/>
      <c r="I20" s="194"/>
      <c r="J20" s="194"/>
      <c r="K20" s="194"/>
      <c r="L20" s="285" t="s">
        <v>258</v>
      </c>
      <c r="M20" s="285"/>
      <c r="N20" s="285"/>
      <c r="O20" s="285"/>
      <c r="P20" s="285"/>
    </row>
    <row r="21" spans="2:16" ht="15" x14ac:dyDescent="0.25">
      <c r="B21" s="153"/>
      <c r="C21" s="153"/>
      <c r="D21" s="153"/>
      <c r="E21" s="153"/>
      <c r="F21" s="153"/>
      <c r="G21" s="153"/>
      <c r="H21" s="194"/>
      <c r="I21" s="194"/>
      <c r="J21" s="194"/>
      <c r="K21" s="194"/>
      <c r="L21" s="192"/>
      <c r="M21" s="192"/>
      <c r="N21" s="192"/>
      <c r="O21" s="192"/>
      <c r="P21" s="192"/>
    </row>
    <row r="22" spans="2:16" ht="15" hidden="1" x14ac:dyDescent="0.25">
      <c r="B22" s="153"/>
      <c r="C22" s="153"/>
      <c r="D22" s="153"/>
      <c r="E22" s="153"/>
      <c r="F22" s="153"/>
      <c r="G22" s="153"/>
      <c r="H22" s="194"/>
      <c r="I22" s="194"/>
      <c r="J22" s="194"/>
      <c r="K22" s="194"/>
      <c r="L22" s="192"/>
      <c r="M22" s="192"/>
      <c r="N22" s="192"/>
      <c r="O22" s="192"/>
      <c r="P22" s="192"/>
    </row>
    <row r="23" spans="2:16" ht="2.25" customHeight="1" x14ac:dyDescent="0.25">
      <c r="B23" s="153"/>
      <c r="C23" s="153"/>
      <c r="D23" s="153"/>
      <c r="E23" s="153"/>
      <c r="F23" s="153"/>
      <c r="G23" s="153"/>
      <c r="H23" s="192"/>
      <c r="I23" s="192"/>
      <c r="J23" s="192"/>
      <c r="K23" s="192"/>
      <c r="L23" s="192"/>
      <c r="M23" s="153"/>
      <c r="N23" s="153"/>
      <c r="O23" s="153"/>
      <c r="P23" s="153"/>
    </row>
    <row r="24" spans="2:16" ht="20.25" x14ac:dyDescent="0.3">
      <c r="B24" s="399" t="s">
        <v>105</v>
      </c>
      <c r="C24" s="399"/>
      <c r="D24" s="393" t="s">
        <v>176</v>
      </c>
      <c r="E24" s="393"/>
      <c r="F24" s="393"/>
      <c r="G24" s="393"/>
      <c r="H24" s="393"/>
      <c r="I24" s="393"/>
      <c r="J24" s="153"/>
      <c r="K24" s="153"/>
      <c r="L24" s="153"/>
      <c r="M24" s="153"/>
      <c r="N24" s="153"/>
      <c r="O24" s="153"/>
      <c r="P24" s="153"/>
    </row>
    <row r="25" spans="2:16" ht="20.25" x14ac:dyDescent="0.3">
      <c r="B25" s="153"/>
      <c r="C25" s="153"/>
      <c r="D25" s="153"/>
      <c r="E25" s="153"/>
      <c r="F25" s="393" t="s">
        <v>106</v>
      </c>
      <c r="G25" s="393"/>
      <c r="H25" s="393"/>
      <c r="I25" s="393"/>
      <c r="J25" s="393"/>
      <c r="K25" s="393"/>
      <c r="L25" s="393"/>
      <c r="M25" s="393"/>
      <c r="N25" s="153"/>
      <c r="O25" s="153"/>
      <c r="P25" s="153"/>
    </row>
    <row r="26" spans="2:16" ht="20.25" x14ac:dyDescent="0.3">
      <c r="B26" s="153"/>
      <c r="C26" s="153"/>
      <c r="D26" s="153"/>
      <c r="E26" s="153"/>
      <c r="F26" s="394"/>
      <c r="G26" s="285"/>
      <c r="H26" s="285"/>
      <c r="I26" s="285"/>
      <c r="J26" s="285"/>
      <c r="K26" s="285"/>
      <c r="L26" s="285"/>
      <c r="M26" s="285"/>
      <c r="N26" s="153"/>
      <c r="O26" s="153"/>
      <c r="P26" s="153"/>
    </row>
    <row r="27" spans="2:16" ht="6.75" customHeight="1" thickBot="1" x14ac:dyDescent="0.3">
      <c r="B27" s="400"/>
      <c r="C27" s="400"/>
      <c r="D27" s="401"/>
      <c r="E27" s="401"/>
      <c r="F27" s="401"/>
      <c r="G27" s="401"/>
      <c r="H27" s="401"/>
      <c r="I27" s="401"/>
      <c r="J27" s="153"/>
      <c r="K27" s="153"/>
      <c r="L27" s="153"/>
      <c r="M27" s="155"/>
      <c r="N27" s="155"/>
      <c r="O27" s="153"/>
      <c r="P27" s="153"/>
    </row>
    <row r="28" spans="2:16" ht="15.75" thickBot="1" x14ac:dyDescent="0.25">
      <c r="B28" s="395" t="s">
        <v>204</v>
      </c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7"/>
    </row>
    <row r="29" spans="2:16" ht="45.75" thickBot="1" x14ac:dyDescent="0.25">
      <c r="B29" s="235" t="s">
        <v>237</v>
      </c>
      <c r="C29" s="238" t="s">
        <v>239</v>
      </c>
      <c r="D29" s="238" t="s">
        <v>147</v>
      </c>
      <c r="E29" s="238" t="s">
        <v>231</v>
      </c>
      <c r="F29" s="238" t="s">
        <v>227</v>
      </c>
      <c r="G29" s="238" t="s">
        <v>228</v>
      </c>
      <c r="H29" s="238" t="s">
        <v>229</v>
      </c>
      <c r="I29" s="238" t="s">
        <v>230</v>
      </c>
      <c r="J29" s="238" t="s">
        <v>232</v>
      </c>
      <c r="K29" s="238" t="s">
        <v>156</v>
      </c>
      <c r="L29" s="238" t="s">
        <v>233</v>
      </c>
      <c r="M29" s="238" t="s">
        <v>158</v>
      </c>
      <c r="N29" s="238" t="s">
        <v>234</v>
      </c>
      <c r="O29" s="238" t="s">
        <v>235</v>
      </c>
      <c r="P29" s="237" t="s">
        <v>236</v>
      </c>
    </row>
    <row r="30" spans="2:16" ht="49.5" customHeight="1" thickBot="1" x14ac:dyDescent="0.25">
      <c r="B30" s="193">
        <v>255</v>
      </c>
      <c r="C30" s="163" t="s">
        <v>205</v>
      </c>
      <c r="D30" s="159">
        <v>100</v>
      </c>
      <c r="E30" s="159"/>
      <c r="F30" s="164">
        <v>13.3</v>
      </c>
      <c r="G30" s="164">
        <v>4.7</v>
      </c>
      <c r="H30" s="164">
        <v>9.59</v>
      </c>
      <c r="I30" s="164">
        <v>133.75</v>
      </c>
      <c r="J30" s="164">
        <v>53.38</v>
      </c>
      <c r="K30" s="160">
        <v>30</v>
      </c>
      <c r="L30" s="161">
        <v>183.5</v>
      </c>
      <c r="M30" s="161">
        <v>0.74</v>
      </c>
      <c r="N30" s="161">
        <v>0.09</v>
      </c>
      <c r="O30" s="161">
        <v>0.43</v>
      </c>
      <c r="P30" s="164">
        <v>0.03</v>
      </c>
    </row>
    <row r="31" spans="2:16" ht="45.75" customHeight="1" thickBot="1" x14ac:dyDescent="0.25">
      <c r="B31" s="193">
        <v>694</v>
      </c>
      <c r="C31" s="163" t="s">
        <v>188</v>
      </c>
      <c r="D31" s="159">
        <v>200</v>
      </c>
      <c r="E31" s="159"/>
      <c r="F31" s="164">
        <v>4.2</v>
      </c>
      <c r="G31" s="164">
        <v>1.6</v>
      </c>
      <c r="H31" s="164">
        <v>29.4</v>
      </c>
      <c r="I31" s="164">
        <v>150</v>
      </c>
      <c r="J31" s="164">
        <v>54</v>
      </c>
      <c r="K31" s="160">
        <v>43.84</v>
      </c>
      <c r="L31" s="161">
        <v>130.08000000000001</v>
      </c>
      <c r="M31" s="161">
        <v>1.2</v>
      </c>
      <c r="N31" s="161">
        <v>0.2</v>
      </c>
      <c r="O31" s="161">
        <v>7.4</v>
      </c>
      <c r="P31" s="164">
        <v>4.2999999999999997E-2</v>
      </c>
    </row>
    <row r="32" spans="2:16" ht="15.75" thickBot="1" x14ac:dyDescent="0.25">
      <c r="B32" s="193">
        <v>943</v>
      </c>
      <c r="C32" s="163" t="s">
        <v>177</v>
      </c>
      <c r="D32" s="159">
        <v>200</v>
      </c>
      <c r="E32" s="159"/>
      <c r="F32" s="159">
        <v>0.2</v>
      </c>
      <c r="G32" s="159">
        <v>0</v>
      </c>
      <c r="H32" s="159">
        <v>14</v>
      </c>
      <c r="I32" s="159">
        <v>28</v>
      </c>
      <c r="J32" s="159">
        <v>6</v>
      </c>
      <c r="K32" s="160">
        <v>0</v>
      </c>
      <c r="L32" s="161">
        <v>0</v>
      </c>
      <c r="M32" s="161">
        <v>0.4</v>
      </c>
      <c r="N32" s="161">
        <v>0</v>
      </c>
      <c r="O32" s="161">
        <v>0</v>
      </c>
      <c r="P32" s="164">
        <v>0.01</v>
      </c>
    </row>
    <row r="33" spans="2:16" ht="15.75" customHeight="1" thickBot="1" x14ac:dyDescent="0.25">
      <c r="B33" s="193"/>
      <c r="C33" s="163" t="s">
        <v>168</v>
      </c>
      <c r="D33" s="159">
        <v>50</v>
      </c>
      <c r="E33" s="159"/>
      <c r="F33" s="164">
        <v>0.45</v>
      </c>
      <c r="G33" s="164">
        <v>0.45</v>
      </c>
      <c r="H33" s="164">
        <v>24.9</v>
      </c>
      <c r="I33" s="164">
        <v>113.22</v>
      </c>
      <c r="J33" s="164">
        <v>50</v>
      </c>
      <c r="K33" s="160">
        <v>0.1</v>
      </c>
      <c r="L33" s="161">
        <v>50.05</v>
      </c>
      <c r="M33" s="161">
        <v>0.02</v>
      </c>
      <c r="N33" s="161">
        <v>0.08</v>
      </c>
      <c r="O33" s="161">
        <v>0</v>
      </c>
      <c r="P33" s="164">
        <v>0</v>
      </c>
    </row>
    <row r="34" spans="2:16" ht="15.75" thickBot="1" x14ac:dyDescent="0.25">
      <c r="B34" s="193"/>
      <c r="C34" s="163" t="s">
        <v>161</v>
      </c>
      <c r="D34" s="159"/>
      <c r="E34" s="159"/>
      <c r="F34" s="164">
        <f t="shared" ref="F34:P34" si="1">SUM(F30:F33)</f>
        <v>18.149999999999999</v>
      </c>
      <c r="G34" s="164">
        <f t="shared" si="1"/>
        <v>6.7500000000000009</v>
      </c>
      <c r="H34" s="164">
        <f t="shared" si="1"/>
        <v>77.889999999999986</v>
      </c>
      <c r="I34" s="164">
        <f t="shared" si="1"/>
        <v>424.97</v>
      </c>
      <c r="J34" s="164">
        <f t="shared" si="1"/>
        <v>163.38</v>
      </c>
      <c r="K34" s="160">
        <f t="shared" si="1"/>
        <v>73.94</v>
      </c>
      <c r="L34" s="161">
        <f t="shared" si="1"/>
        <v>363.63000000000005</v>
      </c>
      <c r="M34" s="161">
        <f t="shared" si="1"/>
        <v>2.36</v>
      </c>
      <c r="N34" s="161">
        <f t="shared" si="1"/>
        <v>0.37000000000000005</v>
      </c>
      <c r="O34" s="161">
        <f t="shared" si="1"/>
        <v>7.83</v>
      </c>
      <c r="P34" s="164">
        <f t="shared" si="1"/>
        <v>8.299999999999999E-2</v>
      </c>
    </row>
    <row r="35" spans="2:16" ht="15" x14ac:dyDescent="0.2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</row>
    <row r="36" spans="2:16" ht="15" x14ac:dyDescent="0.2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398" t="s">
        <v>108</v>
      </c>
      <c r="M36" s="398"/>
      <c r="N36" s="398"/>
      <c r="O36" s="398"/>
      <c r="P36" s="398"/>
    </row>
    <row r="37" spans="2:16" ht="15" x14ac:dyDescent="0.25">
      <c r="B37" s="153"/>
      <c r="C37" s="153"/>
      <c r="D37" s="153"/>
      <c r="E37" s="153"/>
      <c r="F37" s="153"/>
      <c r="G37" s="153"/>
      <c r="H37" s="222"/>
      <c r="I37" s="222"/>
      <c r="J37" s="222"/>
      <c r="K37" s="222"/>
      <c r="L37" s="285" t="s">
        <v>258</v>
      </c>
      <c r="M37" s="285"/>
      <c r="N37" s="285"/>
      <c r="O37" s="285"/>
      <c r="P37" s="285"/>
    </row>
    <row r="38" spans="2:16" ht="8.25" customHeight="1" x14ac:dyDescent="0.25">
      <c r="B38" s="153"/>
      <c r="C38" s="153"/>
      <c r="D38" s="153"/>
      <c r="E38" s="153"/>
      <c r="F38" s="153"/>
      <c r="G38" s="153"/>
      <c r="H38" s="222"/>
      <c r="I38" s="222"/>
      <c r="J38" s="222"/>
      <c r="K38" s="222"/>
      <c r="L38" s="220"/>
      <c r="M38" s="220"/>
      <c r="N38" s="220"/>
      <c r="O38" s="220"/>
      <c r="P38" s="220"/>
    </row>
    <row r="39" spans="2:16" ht="6" customHeight="1" x14ac:dyDescent="0.25">
      <c r="B39" s="153"/>
      <c r="C39" s="153"/>
      <c r="D39" s="153"/>
      <c r="E39" s="153"/>
      <c r="F39" s="153"/>
      <c r="G39" s="153"/>
      <c r="H39" s="222"/>
      <c r="I39" s="222"/>
      <c r="J39" s="222"/>
      <c r="K39" s="222"/>
      <c r="L39" s="220"/>
      <c r="M39" s="220"/>
      <c r="N39" s="220"/>
      <c r="O39" s="220"/>
      <c r="P39" s="220"/>
    </row>
    <row r="40" spans="2:16" ht="4.5" customHeight="1" x14ac:dyDescent="0.25">
      <c r="B40" s="153"/>
      <c r="C40" s="153"/>
      <c r="D40" s="153"/>
      <c r="E40" s="153"/>
      <c r="F40" s="153"/>
      <c r="G40" s="153"/>
      <c r="H40" s="220"/>
      <c r="I40" s="220"/>
      <c r="J40" s="220"/>
      <c r="K40" s="220"/>
      <c r="L40" s="220"/>
      <c r="M40" s="153"/>
      <c r="N40" s="153"/>
      <c r="O40" s="153"/>
      <c r="P40" s="153"/>
    </row>
    <row r="41" spans="2:16" ht="20.25" x14ac:dyDescent="0.3">
      <c r="B41" s="399" t="s">
        <v>105</v>
      </c>
      <c r="C41" s="399"/>
      <c r="D41" s="393" t="s">
        <v>219</v>
      </c>
      <c r="E41" s="393"/>
      <c r="F41" s="393"/>
      <c r="G41" s="393"/>
      <c r="H41" s="393"/>
      <c r="I41" s="393"/>
      <c r="J41" s="153"/>
      <c r="K41" s="153"/>
      <c r="L41" s="153"/>
      <c r="M41" s="153"/>
      <c r="N41" s="153"/>
      <c r="O41" s="153"/>
      <c r="P41" s="153"/>
    </row>
    <row r="42" spans="2:16" ht="20.25" x14ac:dyDescent="0.3">
      <c r="B42" s="153"/>
      <c r="C42" s="153"/>
      <c r="D42" s="153"/>
      <c r="E42" s="153"/>
      <c r="F42" s="393" t="s">
        <v>106</v>
      </c>
      <c r="G42" s="393"/>
      <c r="H42" s="393"/>
      <c r="I42" s="393"/>
      <c r="J42" s="393"/>
      <c r="K42" s="393"/>
      <c r="L42" s="393"/>
      <c r="M42" s="393"/>
      <c r="N42" s="153"/>
      <c r="O42" s="153"/>
      <c r="P42" s="153"/>
    </row>
    <row r="43" spans="2:16" ht="20.25" x14ac:dyDescent="0.3">
      <c r="B43" s="153"/>
      <c r="C43" s="153"/>
      <c r="D43" s="153"/>
      <c r="E43" s="153"/>
      <c r="F43" s="394"/>
      <c r="G43" s="285"/>
      <c r="H43" s="285"/>
      <c r="I43" s="285"/>
      <c r="J43" s="285"/>
      <c r="K43" s="285"/>
      <c r="L43" s="285"/>
      <c r="M43" s="285"/>
      <c r="N43" s="153"/>
      <c r="O43" s="153"/>
      <c r="P43" s="153"/>
    </row>
    <row r="44" spans="2:16" ht="6.75" customHeight="1" thickBot="1" x14ac:dyDescent="0.3">
      <c r="B44" s="400"/>
      <c r="C44" s="400"/>
      <c r="D44" s="401"/>
      <c r="E44" s="401"/>
      <c r="F44" s="401"/>
      <c r="G44" s="401"/>
      <c r="H44" s="401"/>
      <c r="I44" s="401"/>
      <c r="J44" s="153"/>
      <c r="K44" s="153"/>
      <c r="L44" s="153"/>
      <c r="M44" s="155"/>
      <c r="N44" s="155"/>
      <c r="O44" s="153"/>
      <c r="P44" s="153"/>
    </row>
    <row r="45" spans="2:16" ht="15.75" thickBot="1" x14ac:dyDescent="0.25">
      <c r="B45" s="395" t="s">
        <v>204</v>
      </c>
      <c r="C45" s="396"/>
      <c r="D45" s="396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7"/>
    </row>
    <row r="46" spans="2:16" ht="45.75" thickBot="1" x14ac:dyDescent="0.25">
      <c r="B46" s="235" t="s">
        <v>237</v>
      </c>
      <c r="C46" s="238" t="s">
        <v>239</v>
      </c>
      <c r="D46" s="238" t="s">
        <v>147</v>
      </c>
      <c r="E46" s="238" t="s">
        <v>231</v>
      </c>
      <c r="F46" s="238" t="s">
        <v>227</v>
      </c>
      <c r="G46" s="238" t="s">
        <v>228</v>
      </c>
      <c r="H46" s="238" t="s">
        <v>229</v>
      </c>
      <c r="I46" s="238" t="s">
        <v>230</v>
      </c>
      <c r="J46" s="238" t="s">
        <v>232</v>
      </c>
      <c r="K46" s="238" t="s">
        <v>156</v>
      </c>
      <c r="L46" s="238" t="s">
        <v>233</v>
      </c>
      <c r="M46" s="238" t="s">
        <v>158</v>
      </c>
      <c r="N46" s="238" t="s">
        <v>234</v>
      </c>
      <c r="O46" s="238" t="s">
        <v>235</v>
      </c>
      <c r="P46" s="237" t="s">
        <v>236</v>
      </c>
    </row>
    <row r="47" spans="2:16" ht="45.75" thickBot="1" x14ac:dyDescent="0.25">
      <c r="B47" s="221">
        <v>42</v>
      </c>
      <c r="C47" s="163" t="s">
        <v>189</v>
      </c>
      <c r="D47" s="159">
        <v>60</v>
      </c>
      <c r="E47" s="159"/>
      <c r="F47" s="164">
        <v>0.85</v>
      </c>
      <c r="G47" s="164">
        <v>3.05</v>
      </c>
      <c r="H47" s="164">
        <v>5.41</v>
      </c>
      <c r="I47" s="164">
        <v>52.44</v>
      </c>
      <c r="J47" s="164">
        <v>22.42</v>
      </c>
      <c r="K47" s="160">
        <v>9.1</v>
      </c>
      <c r="L47" s="161">
        <v>16.57</v>
      </c>
      <c r="M47" s="161">
        <v>0.31</v>
      </c>
      <c r="N47" s="161">
        <v>0.02</v>
      </c>
      <c r="O47" s="161">
        <v>15.47</v>
      </c>
      <c r="P47" s="164">
        <v>0</v>
      </c>
    </row>
    <row r="48" spans="2:16" ht="30.75" thickBot="1" x14ac:dyDescent="0.25">
      <c r="B48" s="221">
        <v>255</v>
      </c>
      <c r="C48" s="163" t="s">
        <v>205</v>
      </c>
      <c r="D48" s="159">
        <v>100</v>
      </c>
      <c r="E48" s="159"/>
      <c r="F48" s="164">
        <v>13.3</v>
      </c>
      <c r="G48" s="164">
        <v>4.7</v>
      </c>
      <c r="H48" s="164">
        <v>9.59</v>
      </c>
      <c r="I48" s="164">
        <v>133.75</v>
      </c>
      <c r="J48" s="164">
        <v>53.38</v>
      </c>
      <c r="K48" s="160">
        <v>30</v>
      </c>
      <c r="L48" s="161">
        <v>183.5</v>
      </c>
      <c r="M48" s="161">
        <v>0.74</v>
      </c>
      <c r="N48" s="161">
        <v>0.09</v>
      </c>
      <c r="O48" s="161">
        <v>0.43</v>
      </c>
      <c r="P48" s="164">
        <v>0.03</v>
      </c>
    </row>
    <row r="49" spans="2:16" ht="30.75" thickBot="1" x14ac:dyDescent="0.25">
      <c r="B49" s="221">
        <v>694</v>
      </c>
      <c r="C49" s="163" t="s">
        <v>188</v>
      </c>
      <c r="D49" s="159">
        <v>200</v>
      </c>
      <c r="E49" s="159"/>
      <c r="F49" s="164">
        <v>4.2</v>
      </c>
      <c r="G49" s="164">
        <v>1.6</v>
      </c>
      <c r="H49" s="164">
        <v>29.4</v>
      </c>
      <c r="I49" s="164">
        <v>150</v>
      </c>
      <c r="J49" s="164">
        <v>54</v>
      </c>
      <c r="K49" s="160">
        <v>43.84</v>
      </c>
      <c r="L49" s="161">
        <v>130.08000000000001</v>
      </c>
      <c r="M49" s="161">
        <v>1.2</v>
      </c>
      <c r="N49" s="161">
        <v>0.2</v>
      </c>
      <c r="O49" s="161">
        <v>7.4</v>
      </c>
      <c r="P49" s="164">
        <v>4.2999999999999997E-2</v>
      </c>
    </row>
    <row r="50" spans="2:16" ht="15.75" thickBot="1" x14ac:dyDescent="0.25">
      <c r="B50" s="221">
        <v>943</v>
      </c>
      <c r="C50" s="163" t="s">
        <v>177</v>
      </c>
      <c r="D50" s="159">
        <v>200</v>
      </c>
      <c r="E50" s="159"/>
      <c r="F50" s="159">
        <v>0.2</v>
      </c>
      <c r="G50" s="159">
        <v>0</v>
      </c>
      <c r="H50" s="159">
        <v>14</v>
      </c>
      <c r="I50" s="159">
        <v>28</v>
      </c>
      <c r="J50" s="159">
        <v>6</v>
      </c>
      <c r="K50" s="160">
        <v>0</v>
      </c>
      <c r="L50" s="161">
        <v>0</v>
      </c>
      <c r="M50" s="161">
        <v>0.4</v>
      </c>
      <c r="N50" s="161">
        <v>0</v>
      </c>
      <c r="O50" s="161">
        <v>0</v>
      </c>
      <c r="P50" s="164">
        <v>0.01</v>
      </c>
    </row>
    <row r="51" spans="2:16" ht="15.75" thickBot="1" x14ac:dyDescent="0.25">
      <c r="B51" s="221"/>
      <c r="C51" s="163" t="s">
        <v>168</v>
      </c>
      <c r="D51" s="159">
        <v>50</v>
      </c>
      <c r="E51" s="159"/>
      <c r="F51" s="164">
        <v>0.45</v>
      </c>
      <c r="G51" s="164">
        <v>0.45</v>
      </c>
      <c r="H51" s="164">
        <v>24.9</v>
      </c>
      <c r="I51" s="164">
        <v>113.22</v>
      </c>
      <c r="J51" s="164">
        <v>50</v>
      </c>
      <c r="K51" s="160">
        <v>0.1</v>
      </c>
      <c r="L51" s="161">
        <v>50.05</v>
      </c>
      <c r="M51" s="161">
        <v>0.02</v>
      </c>
      <c r="N51" s="161">
        <v>0.08</v>
      </c>
      <c r="O51" s="161">
        <v>0</v>
      </c>
      <c r="P51" s="164">
        <v>0</v>
      </c>
    </row>
    <row r="52" spans="2:16" ht="30.75" thickBot="1" x14ac:dyDescent="0.25">
      <c r="B52" s="221">
        <v>41</v>
      </c>
      <c r="C52" s="163" t="s">
        <v>169</v>
      </c>
      <c r="D52" s="159">
        <v>10</v>
      </c>
      <c r="E52" s="159"/>
      <c r="F52" s="164">
        <v>0</v>
      </c>
      <c r="G52" s="164">
        <v>8.1999999999999993</v>
      </c>
      <c r="H52" s="164">
        <v>0.1</v>
      </c>
      <c r="I52" s="164">
        <v>75</v>
      </c>
      <c r="J52" s="164">
        <v>100</v>
      </c>
      <c r="K52" s="160">
        <v>0</v>
      </c>
      <c r="L52" s="161">
        <v>2</v>
      </c>
      <c r="M52" s="161">
        <v>0</v>
      </c>
      <c r="N52" s="161">
        <v>0</v>
      </c>
      <c r="O52" s="161">
        <v>0</v>
      </c>
      <c r="P52" s="164">
        <v>0.08</v>
      </c>
    </row>
    <row r="53" spans="2:16" ht="15.75" thickBot="1" x14ac:dyDescent="0.25">
      <c r="B53" s="174">
        <v>42</v>
      </c>
      <c r="C53" s="175" t="s">
        <v>191</v>
      </c>
      <c r="D53" s="164">
        <v>10</v>
      </c>
      <c r="E53" s="164"/>
      <c r="F53" s="164">
        <v>2.3199999999999998</v>
      </c>
      <c r="G53" s="164">
        <v>2.96</v>
      </c>
      <c r="H53" s="164">
        <v>0</v>
      </c>
      <c r="I53" s="164">
        <v>36.4</v>
      </c>
      <c r="J53" s="164">
        <v>176</v>
      </c>
      <c r="K53" s="160">
        <v>1.5</v>
      </c>
      <c r="L53" s="161">
        <v>50</v>
      </c>
      <c r="M53" s="161">
        <v>0.1</v>
      </c>
      <c r="N53" s="161">
        <v>0</v>
      </c>
      <c r="O53" s="161">
        <v>0.08</v>
      </c>
      <c r="P53" s="164">
        <v>0.02</v>
      </c>
    </row>
    <row r="54" spans="2:16" ht="15.75" thickBot="1" x14ac:dyDescent="0.25">
      <c r="B54" s="221"/>
      <c r="C54" s="163" t="s">
        <v>161</v>
      </c>
      <c r="D54" s="159"/>
      <c r="E54" s="159"/>
      <c r="F54" s="164">
        <f t="shared" ref="F54:P54" si="2">SUM(F47:F53)</f>
        <v>21.32</v>
      </c>
      <c r="G54" s="164">
        <f t="shared" si="2"/>
        <v>20.96</v>
      </c>
      <c r="H54" s="164">
        <f t="shared" si="2"/>
        <v>83.399999999999991</v>
      </c>
      <c r="I54" s="164">
        <f t="shared" si="2"/>
        <v>588.80999999999995</v>
      </c>
      <c r="J54" s="164">
        <f t="shared" si="2"/>
        <v>461.8</v>
      </c>
      <c r="K54" s="160">
        <f t="shared" si="2"/>
        <v>84.539999999999992</v>
      </c>
      <c r="L54" s="161">
        <f t="shared" si="2"/>
        <v>432.2</v>
      </c>
      <c r="M54" s="161">
        <f t="shared" si="2"/>
        <v>2.77</v>
      </c>
      <c r="N54" s="161">
        <f t="shared" si="2"/>
        <v>0.39</v>
      </c>
      <c r="O54" s="161">
        <f t="shared" si="2"/>
        <v>23.38</v>
      </c>
      <c r="P54" s="164">
        <f t="shared" si="2"/>
        <v>0.18299999999999997</v>
      </c>
    </row>
    <row r="56" spans="2:16" ht="4.5" customHeight="1" x14ac:dyDescent="0.2"/>
    <row r="57" spans="2:16" ht="6" customHeight="1" x14ac:dyDescent="0.25"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</row>
  </sheetData>
  <mergeCells count="25">
    <mergeCell ref="F25:M25"/>
    <mergeCell ref="F26:M26"/>
    <mergeCell ref="B27:C27"/>
    <mergeCell ref="D27:I27"/>
    <mergeCell ref="B28:P28"/>
    <mergeCell ref="B24:C24"/>
    <mergeCell ref="D24:I24"/>
    <mergeCell ref="L1:P1"/>
    <mergeCell ref="L2:P2"/>
    <mergeCell ref="B3:C3"/>
    <mergeCell ref="D3:I3"/>
    <mergeCell ref="F4:M4"/>
    <mergeCell ref="F5:M5"/>
    <mergeCell ref="B6:P6"/>
    <mergeCell ref="L19:P19"/>
    <mergeCell ref="L20:P20"/>
    <mergeCell ref="F43:M43"/>
    <mergeCell ref="B44:C44"/>
    <mergeCell ref="D44:I44"/>
    <mergeCell ref="B45:P45"/>
    <mergeCell ref="L36:P36"/>
    <mergeCell ref="L37:P37"/>
    <mergeCell ref="B41:C41"/>
    <mergeCell ref="D41:I41"/>
    <mergeCell ref="F42:M42"/>
  </mergeCells>
  <pageMargins left="0.7" right="0.7" top="0.75" bottom="0.75" header="0.3" footer="0.3"/>
  <pageSetup paperSize="9" scale="51" fitToHeight="0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workbookViewId="0">
      <selection activeCell="E7" sqref="E7"/>
    </sheetView>
  </sheetViews>
  <sheetFormatPr defaultRowHeight="14.25" x14ac:dyDescent="0.2"/>
  <cols>
    <col min="3" max="3" width="20.5" customWidth="1"/>
  </cols>
  <sheetData>
    <row r="1" spans="1:16" ht="15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8" t="s">
        <v>108</v>
      </c>
      <c r="M1" s="398"/>
      <c r="N1" s="398"/>
      <c r="O1" s="398"/>
      <c r="P1" s="398"/>
    </row>
    <row r="2" spans="1:16" ht="15" x14ac:dyDescent="0.25">
      <c r="A2" s="154"/>
      <c r="B2" s="153"/>
      <c r="C2" s="153"/>
      <c r="D2" s="153"/>
      <c r="E2" s="153"/>
      <c r="F2" s="153"/>
      <c r="G2" s="153"/>
      <c r="H2" s="201"/>
      <c r="I2" s="201"/>
      <c r="J2" s="201"/>
      <c r="K2" s="201"/>
      <c r="L2" s="285" t="s">
        <v>258</v>
      </c>
      <c r="M2" s="285"/>
      <c r="N2" s="285"/>
      <c r="O2" s="285"/>
      <c r="P2" s="285"/>
    </row>
    <row r="3" spans="1:16" ht="20.25" x14ac:dyDescent="0.3">
      <c r="A3" s="154"/>
      <c r="B3" s="399" t="s">
        <v>105</v>
      </c>
      <c r="C3" s="399"/>
      <c r="D3" s="393" t="s">
        <v>144</v>
      </c>
      <c r="E3" s="393"/>
      <c r="F3" s="393"/>
      <c r="G3" s="393"/>
      <c r="H3" s="393"/>
      <c r="I3" s="393"/>
      <c r="J3" s="153"/>
      <c r="K3" s="153"/>
      <c r="L3" s="153"/>
      <c r="M3" s="153"/>
      <c r="N3" s="153"/>
      <c r="O3" s="153"/>
      <c r="P3" s="153"/>
    </row>
    <row r="4" spans="1:16" ht="20.25" x14ac:dyDescent="0.3">
      <c r="A4" s="154"/>
      <c r="B4" s="153"/>
      <c r="C4" s="153"/>
      <c r="D4" s="153"/>
      <c r="E4" s="153"/>
      <c r="F4" s="393" t="s">
        <v>106</v>
      </c>
      <c r="G4" s="393"/>
      <c r="H4" s="393"/>
      <c r="I4" s="393"/>
      <c r="J4" s="393"/>
      <c r="K4" s="393"/>
      <c r="L4" s="393"/>
      <c r="M4" s="393"/>
      <c r="N4" s="153"/>
      <c r="O4" s="153"/>
      <c r="P4" s="153"/>
    </row>
    <row r="5" spans="1:16" ht="21" thickBot="1" x14ac:dyDescent="0.35">
      <c r="A5" s="154"/>
      <c r="B5" s="153"/>
      <c r="C5" s="153"/>
      <c r="D5" s="153"/>
      <c r="E5" s="153"/>
      <c r="F5" s="394"/>
      <c r="G5" s="285"/>
      <c r="H5" s="285"/>
      <c r="I5" s="285"/>
      <c r="J5" s="285"/>
      <c r="K5" s="285"/>
      <c r="L5" s="285"/>
      <c r="M5" s="285"/>
      <c r="N5" s="153"/>
      <c r="O5" s="153"/>
      <c r="P5" s="153"/>
    </row>
    <row r="6" spans="1:16" ht="15.75" customHeight="1" thickBot="1" x14ac:dyDescent="0.3">
      <c r="A6" s="154"/>
      <c r="B6" s="395" t="s">
        <v>206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7"/>
    </row>
    <row r="7" spans="1:16" ht="45.75" thickBot="1" x14ac:dyDescent="0.25">
      <c r="B7" s="235" t="s">
        <v>237</v>
      </c>
      <c r="C7" s="238" t="s">
        <v>239</v>
      </c>
      <c r="D7" s="238" t="s">
        <v>147</v>
      </c>
      <c r="E7" s="238" t="s">
        <v>231</v>
      </c>
      <c r="F7" s="238" t="s">
        <v>227</v>
      </c>
      <c r="G7" s="238" t="s">
        <v>228</v>
      </c>
      <c r="H7" s="238" t="s">
        <v>229</v>
      </c>
      <c r="I7" s="238" t="s">
        <v>230</v>
      </c>
      <c r="J7" s="238" t="s">
        <v>232</v>
      </c>
      <c r="K7" s="238" t="s">
        <v>156</v>
      </c>
      <c r="L7" s="238" t="s">
        <v>233</v>
      </c>
      <c r="M7" s="238" t="s">
        <v>158</v>
      </c>
      <c r="N7" s="238" t="s">
        <v>234</v>
      </c>
      <c r="O7" s="238" t="s">
        <v>235</v>
      </c>
      <c r="P7" s="237" t="s">
        <v>236</v>
      </c>
    </row>
    <row r="8" spans="1:16" ht="30.75" thickBot="1" x14ac:dyDescent="0.3">
      <c r="A8" s="154"/>
      <c r="B8" s="202" t="s">
        <v>207</v>
      </c>
      <c r="C8" s="163" t="s">
        <v>240</v>
      </c>
      <c r="D8" s="159" t="s">
        <v>194</v>
      </c>
      <c r="E8" s="159">
        <v>19.14</v>
      </c>
      <c r="F8" s="164">
        <v>9.7799999999999994</v>
      </c>
      <c r="G8" s="164">
        <v>11.66</v>
      </c>
      <c r="H8" s="164">
        <v>16.41</v>
      </c>
      <c r="I8" s="164">
        <v>210</v>
      </c>
      <c r="J8" s="164">
        <v>37.9</v>
      </c>
      <c r="K8" s="160">
        <v>19.8</v>
      </c>
      <c r="L8" s="161">
        <v>181.3</v>
      </c>
      <c r="M8" s="161">
        <v>3.07</v>
      </c>
      <c r="N8" s="161">
        <v>0.14000000000000001</v>
      </c>
      <c r="O8" s="161">
        <v>7.37</v>
      </c>
      <c r="P8" s="164">
        <v>3.5999999999999997E-2</v>
      </c>
    </row>
    <row r="9" spans="1:16" ht="30.75" thickBot="1" x14ac:dyDescent="0.3">
      <c r="A9" s="154"/>
      <c r="B9" s="202">
        <v>694</v>
      </c>
      <c r="C9" s="163" t="s">
        <v>188</v>
      </c>
      <c r="D9" s="159">
        <v>200</v>
      </c>
      <c r="E9" s="159">
        <v>12.76</v>
      </c>
      <c r="F9" s="164">
        <v>4.2</v>
      </c>
      <c r="G9" s="164">
        <v>1.6</v>
      </c>
      <c r="H9" s="164">
        <v>29.4</v>
      </c>
      <c r="I9" s="164">
        <v>150</v>
      </c>
      <c r="J9" s="164">
        <v>54</v>
      </c>
      <c r="K9" s="160">
        <v>43.84</v>
      </c>
      <c r="L9" s="161">
        <v>130.08000000000001</v>
      </c>
      <c r="M9" s="161">
        <v>1.2</v>
      </c>
      <c r="N9" s="161">
        <v>0.2</v>
      </c>
      <c r="O9" s="161">
        <v>7.4</v>
      </c>
      <c r="P9" s="164">
        <v>0.04</v>
      </c>
    </row>
    <row r="10" spans="1:16" ht="45.75" thickBot="1" x14ac:dyDescent="0.3">
      <c r="A10" s="154"/>
      <c r="B10" s="202"/>
      <c r="C10" s="163" t="s">
        <v>195</v>
      </c>
      <c r="D10" s="159">
        <v>60</v>
      </c>
      <c r="E10" s="159">
        <v>11.94</v>
      </c>
      <c r="F10" s="164">
        <v>0.48</v>
      </c>
      <c r="G10" s="164">
        <v>0.06</v>
      </c>
      <c r="H10" s="164">
        <v>1.56</v>
      </c>
      <c r="I10" s="164">
        <v>8.4</v>
      </c>
      <c r="J10" s="164">
        <v>30.4</v>
      </c>
      <c r="K10" s="160">
        <v>0.35</v>
      </c>
      <c r="L10" s="161">
        <v>6.12</v>
      </c>
      <c r="M10" s="161">
        <v>0.01</v>
      </c>
      <c r="N10" s="161">
        <v>0.02</v>
      </c>
      <c r="O10" s="161">
        <v>5</v>
      </c>
      <c r="P10" s="164">
        <v>0</v>
      </c>
    </row>
    <row r="11" spans="1:16" ht="15.75" thickBot="1" x14ac:dyDescent="0.3">
      <c r="A11" s="154"/>
      <c r="B11" s="202">
        <v>951</v>
      </c>
      <c r="C11" s="163" t="s">
        <v>209</v>
      </c>
      <c r="D11" s="159">
        <v>200</v>
      </c>
      <c r="E11" s="159">
        <v>7.65</v>
      </c>
      <c r="F11" s="159">
        <v>1.4</v>
      </c>
      <c r="G11" s="159">
        <v>2</v>
      </c>
      <c r="H11" s="159">
        <v>22.4</v>
      </c>
      <c r="I11" s="159">
        <v>116</v>
      </c>
      <c r="J11" s="159">
        <v>34</v>
      </c>
      <c r="K11" s="160">
        <v>7</v>
      </c>
      <c r="L11" s="161">
        <v>45</v>
      </c>
      <c r="M11" s="161">
        <v>0</v>
      </c>
      <c r="N11" s="161">
        <v>0.02</v>
      </c>
      <c r="O11" s="161">
        <v>0</v>
      </c>
      <c r="P11" s="164">
        <v>0.01</v>
      </c>
    </row>
    <row r="12" spans="1:16" ht="15.75" thickBot="1" x14ac:dyDescent="0.3">
      <c r="A12" s="154"/>
      <c r="B12" s="174"/>
      <c r="C12" s="163" t="s">
        <v>168</v>
      </c>
      <c r="D12" s="164">
        <v>50</v>
      </c>
      <c r="E12" s="164">
        <v>4.9800000000000004</v>
      </c>
      <c r="F12" s="164">
        <v>0.45</v>
      </c>
      <c r="G12" s="164">
        <v>0.45</v>
      </c>
      <c r="H12" s="164">
        <v>24.9</v>
      </c>
      <c r="I12" s="164">
        <v>113.22</v>
      </c>
      <c r="J12" s="164">
        <v>50</v>
      </c>
      <c r="K12" s="160">
        <v>0.1</v>
      </c>
      <c r="L12" s="161">
        <v>50.05</v>
      </c>
      <c r="M12" s="161">
        <v>0.02</v>
      </c>
      <c r="N12" s="161">
        <v>0.08</v>
      </c>
      <c r="O12" s="161">
        <v>0</v>
      </c>
      <c r="P12" s="164">
        <v>0</v>
      </c>
    </row>
    <row r="13" spans="1:16" ht="30.75" thickBot="1" x14ac:dyDescent="0.25">
      <c r="B13" s="202">
        <v>41</v>
      </c>
      <c r="C13" s="163" t="s">
        <v>169</v>
      </c>
      <c r="D13" s="159">
        <v>10</v>
      </c>
      <c r="E13" s="159">
        <v>6.6</v>
      </c>
      <c r="F13" s="164">
        <v>0</v>
      </c>
      <c r="G13" s="164">
        <v>8.1999999999999993</v>
      </c>
      <c r="H13" s="164">
        <v>0.1</v>
      </c>
      <c r="I13" s="164">
        <v>75</v>
      </c>
      <c r="J13" s="164">
        <v>100</v>
      </c>
      <c r="K13" s="160">
        <v>0</v>
      </c>
      <c r="L13" s="161">
        <v>2</v>
      </c>
      <c r="M13" s="161">
        <v>0</v>
      </c>
      <c r="N13" s="161">
        <v>0</v>
      </c>
      <c r="O13" s="161">
        <v>0</v>
      </c>
      <c r="P13" s="164">
        <v>0.08</v>
      </c>
    </row>
    <row r="14" spans="1:16" ht="15.75" thickBot="1" x14ac:dyDescent="0.25">
      <c r="B14" s="202"/>
      <c r="C14" s="163" t="s">
        <v>161</v>
      </c>
      <c r="D14" s="159"/>
      <c r="E14" s="159">
        <v>66.45</v>
      </c>
      <c r="F14" s="164">
        <f t="shared" ref="F14:P14" si="0">SUM(F8:F13)</f>
        <v>16.310000000000002</v>
      </c>
      <c r="G14" s="164">
        <f t="shared" si="0"/>
        <v>23.97</v>
      </c>
      <c r="H14" s="164">
        <f t="shared" si="0"/>
        <v>94.77000000000001</v>
      </c>
      <c r="I14" s="164">
        <f t="shared" si="0"/>
        <v>672.62</v>
      </c>
      <c r="J14" s="164">
        <f t="shared" si="0"/>
        <v>306.3</v>
      </c>
      <c r="K14" s="160">
        <f t="shared" si="0"/>
        <v>71.09</v>
      </c>
      <c r="L14" s="161">
        <f t="shared" si="0"/>
        <v>414.55</v>
      </c>
      <c r="M14" s="161">
        <f t="shared" si="0"/>
        <v>4.2999999999999989</v>
      </c>
      <c r="N14" s="161">
        <f t="shared" si="0"/>
        <v>0.46000000000000008</v>
      </c>
      <c r="O14" s="161">
        <f t="shared" si="0"/>
        <v>19.77</v>
      </c>
      <c r="P14" s="164">
        <f t="shared" si="0"/>
        <v>0.16599999999999998</v>
      </c>
    </row>
    <row r="17" spans="2:16" ht="15" x14ac:dyDescent="0.25"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</row>
    <row r="18" spans="2:16" ht="15" x14ac:dyDescent="0.25"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398" t="s">
        <v>108</v>
      </c>
      <c r="M18" s="398"/>
      <c r="N18" s="398"/>
      <c r="O18" s="398"/>
      <c r="P18" s="398"/>
    </row>
    <row r="19" spans="2:16" ht="15" x14ac:dyDescent="0.25">
      <c r="B19" s="153"/>
      <c r="C19" s="153"/>
      <c r="D19" s="153"/>
      <c r="E19" s="153"/>
      <c r="F19" s="153"/>
      <c r="G19" s="153"/>
      <c r="H19" s="201"/>
      <c r="I19" s="201"/>
      <c r="J19" s="201"/>
      <c r="K19" s="201"/>
      <c r="L19" s="285" t="s">
        <v>258</v>
      </c>
      <c r="M19" s="285"/>
      <c r="N19" s="285"/>
      <c r="O19" s="285"/>
      <c r="P19" s="285"/>
    </row>
    <row r="20" spans="2:16" ht="6" customHeight="1" x14ac:dyDescent="0.25">
      <c r="B20" s="153"/>
      <c r="C20" s="153"/>
      <c r="D20" s="153"/>
      <c r="E20" s="153"/>
      <c r="F20" s="153"/>
      <c r="G20" s="153"/>
      <c r="H20" s="201"/>
      <c r="I20" s="201"/>
      <c r="J20" s="201"/>
      <c r="K20" s="201"/>
      <c r="L20" s="200"/>
      <c r="M20" s="200"/>
      <c r="N20" s="200"/>
      <c r="O20" s="200"/>
      <c r="P20" s="200"/>
    </row>
    <row r="21" spans="2:16" ht="6.75" customHeight="1" x14ac:dyDescent="0.25">
      <c r="B21" s="153"/>
      <c r="C21" s="153"/>
      <c r="D21" s="153"/>
      <c r="E21" s="153"/>
      <c r="F21" s="153"/>
      <c r="G21" s="153"/>
      <c r="H21" s="201"/>
      <c r="I21" s="201"/>
      <c r="J21" s="201"/>
      <c r="K21" s="201"/>
      <c r="L21" s="200"/>
      <c r="M21" s="200"/>
      <c r="N21" s="200"/>
      <c r="O21" s="200"/>
      <c r="P21" s="200"/>
    </row>
    <row r="22" spans="2:16" ht="15" x14ac:dyDescent="0.25">
      <c r="B22" s="153"/>
      <c r="C22" s="153"/>
      <c r="D22" s="153"/>
      <c r="E22" s="153"/>
      <c r="F22" s="153"/>
      <c r="G22" s="153"/>
      <c r="H22" s="200"/>
      <c r="I22" s="200"/>
      <c r="J22" s="200"/>
      <c r="K22" s="200"/>
      <c r="L22" s="200"/>
      <c r="M22" s="153"/>
      <c r="N22" s="153"/>
      <c r="O22" s="153"/>
      <c r="P22" s="153"/>
    </row>
    <row r="23" spans="2:16" ht="20.25" x14ac:dyDescent="0.3">
      <c r="B23" s="399" t="s">
        <v>105</v>
      </c>
      <c r="C23" s="399"/>
      <c r="D23" s="393" t="s">
        <v>176</v>
      </c>
      <c r="E23" s="393"/>
      <c r="F23" s="393"/>
      <c r="G23" s="393"/>
      <c r="H23" s="393"/>
      <c r="I23" s="393"/>
      <c r="J23" s="153"/>
      <c r="K23" s="153"/>
      <c r="L23" s="153"/>
      <c r="M23" s="153"/>
      <c r="N23" s="153"/>
      <c r="O23" s="153"/>
      <c r="P23" s="153"/>
    </row>
    <row r="24" spans="2:16" ht="20.25" x14ac:dyDescent="0.3">
      <c r="B24" s="153"/>
      <c r="C24" s="153"/>
      <c r="D24" s="153"/>
      <c r="E24" s="153"/>
      <c r="F24" s="393" t="s">
        <v>106</v>
      </c>
      <c r="G24" s="393"/>
      <c r="H24" s="393"/>
      <c r="I24" s="393"/>
      <c r="J24" s="393"/>
      <c r="K24" s="393"/>
      <c r="L24" s="393"/>
      <c r="M24" s="393"/>
      <c r="N24" s="153"/>
      <c r="O24" s="153"/>
      <c r="P24" s="153"/>
    </row>
    <row r="25" spans="2:16" ht="20.25" x14ac:dyDescent="0.3">
      <c r="B25" s="153"/>
      <c r="C25" s="153"/>
      <c r="D25" s="153"/>
      <c r="E25" s="153"/>
      <c r="F25" s="394"/>
      <c r="G25" s="285"/>
      <c r="H25" s="285"/>
      <c r="I25" s="285"/>
      <c r="J25" s="285"/>
      <c r="K25" s="285"/>
      <c r="L25" s="285"/>
      <c r="M25" s="285"/>
      <c r="N25" s="153"/>
      <c r="O25" s="153"/>
      <c r="P25" s="153"/>
    </row>
    <row r="26" spans="2:16" ht="15.75" thickBot="1" x14ac:dyDescent="0.3">
      <c r="B26" s="400"/>
      <c r="C26" s="400"/>
      <c r="D26" s="401"/>
      <c r="E26" s="401"/>
      <c r="F26" s="401"/>
      <c r="G26" s="401"/>
      <c r="H26" s="401"/>
      <c r="I26" s="401"/>
      <c r="J26" s="153"/>
      <c r="K26" s="153"/>
      <c r="L26" s="153"/>
      <c r="M26" s="155"/>
      <c r="N26" s="155"/>
      <c r="O26" s="153"/>
      <c r="P26" s="153"/>
    </row>
    <row r="27" spans="2:16" ht="15.75" thickBot="1" x14ac:dyDescent="0.25">
      <c r="B27" s="395" t="s">
        <v>206</v>
      </c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7"/>
    </row>
    <row r="28" spans="2:16" ht="30.75" thickBot="1" x14ac:dyDescent="0.25">
      <c r="B28" s="202" t="s">
        <v>207</v>
      </c>
      <c r="C28" s="163" t="s">
        <v>241</v>
      </c>
      <c r="D28" s="159" t="s">
        <v>194</v>
      </c>
      <c r="E28" s="159"/>
      <c r="F28" s="164">
        <v>9.7799999999999994</v>
      </c>
      <c r="G28" s="164">
        <v>11.66</v>
      </c>
      <c r="H28" s="164">
        <v>16.41</v>
      </c>
      <c r="I28" s="164">
        <v>210</v>
      </c>
      <c r="J28" s="164">
        <v>37.9</v>
      </c>
      <c r="K28" s="160">
        <v>19.8</v>
      </c>
      <c r="L28" s="161">
        <v>181.3</v>
      </c>
      <c r="M28" s="161">
        <v>3.07</v>
      </c>
      <c r="N28" s="161">
        <v>0.14000000000000001</v>
      </c>
      <c r="O28" s="161">
        <v>7.37</v>
      </c>
      <c r="P28" s="164">
        <v>3.5999999999999997E-2</v>
      </c>
    </row>
    <row r="29" spans="2:16" ht="30.75" thickBot="1" x14ac:dyDescent="0.25">
      <c r="B29" s="202">
        <v>694</v>
      </c>
      <c r="C29" s="163" t="s">
        <v>188</v>
      </c>
      <c r="D29" s="159">
        <v>200</v>
      </c>
      <c r="E29" s="159"/>
      <c r="F29" s="164">
        <v>4.2</v>
      </c>
      <c r="G29" s="164">
        <v>1.6</v>
      </c>
      <c r="H29" s="164">
        <v>29.4</v>
      </c>
      <c r="I29" s="164">
        <v>150</v>
      </c>
      <c r="J29" s="164">
        <v>54</v>
      </c>
      <c r="K29" s="160">
        <v>43.84</v>
      </c>
      <c r="L29" s="161">
        <v>130.08000000000001</v>
      </c>
      <c r="M29" s="161">
        <v>1.2</v>
      </c>
      <c r="N29" s="161">
        <v>0.2</v>
      </c>
      <c r="O29" s="161">
        <v>7.4</v>
      </c>
      <c r="P29" s="164">
        <v>0.04</v>
      </c>
    </row>
    <row r="30" spans="2:16" ht="15.75" thickBot="1" x14ac:dyDescent="0.25">
      <c r="B30" s="202">
        <v>951</v>
      </c>
      <c r="C30" s="163" t="s">
        <v>209</v>
      </c>
      <c r="D30" s="159">
        <v>200</v>
      </c>
      <c r="E30" s="159"/>
      <c r="F30" s="159">
        <v>1.4</v>
      </c>
      <c r="G30" s="159">
        <v>2</v>
      </c>
      <c r="H30" s="159">
        <v>22.4</v>
      </c>
      <c r="I30" s="159">
        <v>116</v>
      </c>
      <c r="J30" s="159">
        <v>34</v>
      </c>
      <c r="K30" s="160">
        <v>7</v>
      </c>
      <c r="L30" s="161">
        <v>45</v>
      </c>
      <c r="M30" s="161">
        <v>0</v>
      </c>
      <c r="N30" s="161">
        <v>0.02</v>
      </c>
      <c r="O30" s="161">
        <v>0</v>
      </c>
      <c r="P30" s="164">
        <v>0.01</v>
      </c>
    </row>
    <row r="31" spans="2:16" ht="15.75" thickBot="1" x14ac:dyDescent="0.25">
      <c r="B31" s="174"/>
      <c r="C31" s="163" t="s">
        <v>168</v>
      </c>
      <c r="D31" s="164">
        <v>50</v>
      </c>
      <c r="E31" s="164"/>
      <c r="F31" s="164">
        <v>0.45</v>
      </c>
      <c r="G31" s="164">
        <v>0.45</v>
      </c>
      <c r="H31" s="164">
        <v>24.9</v>
      </c>
      <c r="I31" s="164">
        <v>113.22</v>
      </c>
      <c r="J31" s="164">
        <v>50</v>
      </c>
      <c r="K31" s="160">
        <v>0.1</v>
      </c>
      <c r="L31" s="161">
        <v>50.05</v>
      </c>
      <c r="M31" s="161">
        <v>0.02</v>
      </c>
      <c r="N31" s="161">
        <v>0.08</v>
      </c>
      <c r="O31" s="161">
        <v>0</v>
      </c>
      <c r="P31" s="164">
        <v>0</v>
      </c>
    </row>
    <row r="32" spans="2:16" ht="15.75" thickBot="1" x14ac:dyDescent="0.25">
      <c r="B32" s="202"/>
      <c r="C32" s="163" t="s">
        <v>161</v>
      </c>
      <c r="D32" s="159"/>
      <c r="E32" s="159"/>
      <c r="F32" s="164">
        <f t="shared" ref="F32:P32" si="1">SUM(F28:F31)</f>
        <v>15.83</v>
      </c>
      <c r="G32" s="164">
        <f t="shared" si="1"/>
        <v>15.709999999999999</v>
      </c>
      <c r="H32" s="164">
        <f t="shared" si="1"/>
        <v>93.110000000000014</v>
      </c>
      <c r="I32" s="164">
        <f t="shared" si="1"/>
        <v>589.22</v>
      </c>
      <c r="J32" s="164">
        <f t="shared" si="1"/>
        <v>175.9</v>
      </c>
      <c r="K32" s="160">
        <f t="shared" si="1"/>
        <v>70.739999999999995</v>
      </c>
      <c r="L32" s="161">
        <f t="shared" si="1"/>
        <v>406.43</v>
      </c>
      <c r="M32" s="161">
        <f t="shared" si="1"/>
        <v>4.2899999999999991</v>
      </c>
      <c r="N32" s="161">
        <f t="shared" si="1"/>
        <v>0.44000000000000006</v>
      </c>
      <c r="O32" s="161">
        <f t="shared" si="1"/>
        <v>14.77</v>
      </c>
      <c r="P32" s="164">
        <f t="shared" si="1"/>
        <v>8.5999999999999993E-2</v>
      </c>
    </row>
    <row r="33" spans="2:16" ht="15" x14ac:dyDescent="0.25"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</row>
    <row r="34" spans="2:16" ht="15" x14ac:dyDescent="0.25"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398" t="s">
        <v>108</v>
      </c>
      <c r="M34" s="398"/>
      <c r="N34" s="398"/>
      <c r="O34" s="398"/>
      <c r="P34" s="398"/>
    </row>
    <row r="35" spans="2:16" ht="15" x14ac:dyDescent="0.25">
      <c r="B35" s="153"/>
      <c r="C35" s="153"/>
      <c r="D35" s="153"/>
      <c r="E35" s="153"/>
      <c r="F35" s="153"/>
      <c r="G35" s="153"/>
      <c r="H35" s="224"/>
      <c r="I35" s="224"/>
      <c r="J35" s="224"/>
      <c r="K35" s="224"/>
      <c r="L35" s="285" t="s">
        <v>258</v>
      </c>
      <c r="M35" s="285"/>
      <c r="N35" s="285"/>
      <c r="O35" s="285"/>
      <c r="P35" s="285"/>
    </row>
    <row r="36" spans="2:16" ht="15" x14ac:dyDescent="0.25">
      <c r="B36" s="153"/>
      <c r="C36" s="153"/>
      <c r="D36" s="153"/>
      <c r="E36" s="153"/>
      <c r="F36" s="153"/>
      <c r="G36" s="153"/>
      <c r="H36" s="224"/>
      <c r="I36" s="224"/>
      <c r="J36" s="224"/>
      <c r="K36" s="224"/>
      <c r="L36" s="223"/>
      <c r="M36" s="223"/>
      <c r="N36" s="223"/>
      <c r="O36" s="223"/>
      <c r="P36" s="223"/>
    </row>
    <row r="37" spans="2:16" ht="3.75" customHeight="1" x14ac:dyDescent="0.25">
      <c r="B37" s="153"/>
      <c r="C37" s="153"/>
      <c r="D37" s="153"/>
      <c r="E37" s="153"/>
      <c r="F37" s="153"/>
      <c r="G37" s="153"/>
      <c r="H37" s="224"/>
      <c r="I37" s="224"/>
      <c r="J37" s="224"/>
      <c r="K37" s="224"/>
      <c r="L37" s="223"/>
      <c r="M37" s="223"/>
      <c r="N37" s="223"/>
      <c r="O37" s="223"/>
      <c r="P37" s="223"/>
    </row>
    <row r="38" spans="2:16" ht="15" x14ac:dyDescent="0.25">
      <c r="B38" s="153"/>
      <c r="C38" s="153"/>
      <c r="D38" s="153"/>
      <c r="E38" s="153"/>
      <c r="F38" s="153"/>
      <c r="G38" s="153"/>
      <c r="H38" s="223"/>
      <c r="I38" s="223"/>
      <c r="J38" s="223"/>
      <c r="K38" s="223"/>
      <c r="L38" s="223"/>
      <c r="M38" s="153"/>
      <c r="N38" s="153"/>
      <c r="O38" s="153"/>
      <c r="P38" s="153"/>
    </row>
    <row r="39" spans="2:16" ht="20.25" x14ac:dyDescent="0.3">
      <c r="B39" s="399" t="s">
        <v>105</v>
      </c>
      <c r="C39" s="399"/>
      <c r="D39" s="393" t="s">
        <v>214</v>
      </c>
      <c r="E39" s="393"/>
      <c r="F39" s="393"/>
      <c r="G39" s="393"/>
      <c r="H39" s="393"/>
      <c r="I39" s="393"/>
      <c r="J39" s="153"/>
      <c r="K39" s="153"/>
      <c r="L39" s="153"/>
      <c r="M39" s="153"/>
      <c r="N39" s="153"/>
      <c r="O39" s="153"/>
      <c r="P39" s="153"/>
    </row>
    <row r="40" spans="2:16" ht="20.25" x14ac:dyDescent="0.3">
      <c r="B40" s="153"/>
      <c r="C40" s="153"/>
      <c r="D40" s="153"/>
      <c r="E40" s="153"/>
      <c r="F40" s="393" t="s">
        <v>106</v>
      </c>
      <c r="G40" s="393"/>
      <c r="H40" s="393"/>
      <c r="I40" s="393"/>
      <c r="J40" s="393"/>
      <c r="K40" s="393"/>
      <c r="L40" s="393"/>
      <c r="M40" s="393"/>
      <c r="N40" s="153"/>
      <c r="O40" s="153"/>
      <c r="P40" s="153"/>
    </row>
    <row r="41" spans="2:16" ht="20.25" x14ac:dyDescent="0.3">
      <c r="B41" s="153"/>
      <c r="C41" s="153"/>
      <c r="D41" s="153"/>
      <c r="E41" s="153"/>
      <c r="F41" s="394"/>
      <c r="G41" s="285"/>
      <c r="H41" s="285"/>
      <c r="I41" s="285"/>
      <c r="J41" s="285"/>
      <c r="K41" s="285"/>
      <c r="L41" s="285"/>
      <c r="M41" s="285"/>
      <c r="N41" s="153"/>
      <c r="O41" s="153"/>
      <c r="P41" s="153"/>
    </row>
    <row r="42" spans="2:16" ht="15.75" thickBot="1" x14ac:dyDescent="0.3">
      <c r="B42" s="400"/>
      <c r="C42" s="400"/>
      <c r="D42" s="401"/>
      <c r="E42" s="401"/>
      <c r="F42" s="401"/>
      <c r="G42" s="401"/>
      <c r="H42" s="401"/>
      <c r="I42" s="401"/>
      <c r="J42" s="153"/>
      <c r="K42" s="153"/>
      <c r="L42" s="153"/>
      <c r="M42" s="155"/>
      <c r="N42" s="155"/>
      <c r="O42" s="153"/>
      <c r="P42" s="153"/>
    </row>
    <row r="43" spans="2:16" ht="15.75" thickBot="1" x14ac:dyDescent="0.25">
      <c r="B43" s="395" t="s">
        <v>206</v>
      </c>
      <c r="C43" s="396"/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7"/>
    </row>
    <row r="44" spans="2:16" ht="45.75" thickBot="1" x14ac:dyDescent="0.25">
      <c r="B44" s="225" t="s">
        <v>207</v>
      </c>
      <c r="C44" s="163" t="s">
        <v>208</v>
      </c>
      <c r="D44" s="159" t="s">
        <v>194</v>
      </c>
      <c r="E44" s="159"/>
      <c r="F44" s="164">
        <v>9.7799999999999994</v>
      </c>
      <c r="G44" s="164">
        <v>11.66</v>
      </c>
      <c r="H44" s="164">
        <v>16.41</v>
      </c>
      <c r="I44" s="164">
        <v>210</v>
      </c>
      <c r="J44" s="164">
        <v>37.9</v>
      </c>
      <c r="K44" s="160">
        <v>19.8</v>
      </c>
      <c r="L44" s="161">
        <v>181.3</v>
      </c>
      <c r="M44" s="161">
        <v>3.07</v>
      </c>
      <c r="N44" s="161">
        <v>0.14000000000000001</v>
      </c>
      <c r="O44" s="161">
        <v>7.37</v>
      </c>
      <c r="P44" s="164">
        <v>3.5999999999999997E-2</v>
      </c>
    </row>
    <row r="45" spans="2:16" ht="30.75" thickBot="1" x14ac:dyDescent="0.25">
      <c r="B45" s="225">
        <v>694</v>
      </c>
      <c r="C45" s="163" t="s">
        <v>188</v>
      </c>
      <c r="D45" s="159">
        <v>200</v>
      </c>
      <c r="E45" s="159"/>
      <c r="F45" s="164">
        <v>4.2</v>
      </c>
      <c r="G45" s="164">
        <v>1.6</v>
      </c>
      <c r="H45" s="164">
        <v>29.4</v>
      </c>
      <c r="I45" s="164">
        <v>150</v>
      </c>
      <c r="J45" s="164">
        <v>54</v>
      </c>
      <c r="K45" s="160">
        <v>43.84</v>
      </c>
      <c r="L45" s="161">
        <v>130.08000000000001</v>
      </c>
      <c r="M45" s="161">
        <v>1.2</v>
      </c>
      <c r="N45" s="161">
        <v>0.2</v>
      </c>
      <c r="O45" s="161">
        <v>7.4</v>
      </c>
      <c r="P45" s="164">
        <v>0.04</v>
      </c>
    </row>
    <row r="46" spans="2:16" ht="45.75" thickBot="1" x14ac:dyDescent="0.25">
      <c r="B46" s="225"/>
      <c r="C46" s="163" t="s">
        <v>195</v>
      </c>
      <c r="D46" s="159">
        <v>60</v>
      </c>
      <c r="E46" s="159"/>
      <c r="F46" s="164">
        <v>0.48</v>
      </c>
      <c r="G46" s="164">
        <v>0.06</v>
      </c>
      <c r="H46" s="164">
        <v>1.56</v>
      </c>
      <c r="I46" s="164">
        <v>8.4</v>
      </c>
      <c r="J46" s="164">
        <v>30.4</v>
      </c>
      <c r="K46" s="160">
        <v>0.35</v>
      </c>
      <c r="L46" s="161">
        <v>6.12</v>
      </c>
      <c r="M46" s="161">
        <v>0.01</v>
      </c>
      <c r="N46" s="161">
        <v>0.02</v>
      </c>
      <c r="O46" s="161">
        <v>5</v>
      </c>
      <c r="P46" s="164">
        <v>0</v>
      </c>
    </row>
    <row r="47" spans="2:16" ht="15.75" thickBot="1" x14ac:dyDescent="0.25">
      <c r="B47" s="225">
        <v>951</v>
      </c>
      <c r="C47" s="163" t="s">
        <v>209</v>
      </c>
      <c r="D47" s="159">
        <v>200</v>
      </c>
      <c r="E47" s="159"/>
      <c r="F47" s="159">
        <v>1.4</v>
      </c>
      <c r="G47" s="159">
        <v>2</v>
      </c>
      <c r="H47" s="159">
        <v>22.4</v>
      </c>
      <c r="I47" s="159">
        <v>116</v>
      </c>
      <c r="J47" s="159">
        <v>34</v>
      </c>
      <c r="K47" s="160">
        <v>7</v>
      </c>
      <c r="L47" s="161">
        <v>45</v>
      </c>
      <c r="M47" s="161">
        <v>0</v>
      </c>
      <c r="N47" s="161">
        <v>0.02</v>
      </c>
      <c r="O47" s="161">
        <v>0</v>
      </c>
      <c r="P47" s="164">
        <v>0.01</v>
      </c>
    </row>
    <row r="48" spans="2:16" ht="15.75" thickBot="1" x14ac:dyDescent="0.25">
      <c r="B48" s="174"/>
      <c r="C48" s="163" t="s">
        <v>168</v>
      </c>
      <c r="D48" s="164">
        <v>50</v>
      </c>
      <c r="E48" s="164"/>
      <c r="F48" s="164">
        <v>0.45</v>
      </c>
      <c r="G48" s="164">
        <v>0.45</v>
      </c>
      <c r="H48" s="164">
        <v>24.9</v>
      </c>
      <c r="I48" s="164">
        <v>113.22</v>
      </c>
      <c r="J48" s="164">
        <v>50</v>
      </c>
      <c r="K48" s="160">
        <v>0.1</v>
      </c>
      <c r="L48" s="161">
        <v>50.05</v>
      </c>
      <c r="M48" s="161">
        <v>0.02</v>
      </c>
      <c r="N48" s="161">
        <v>0.08</v>
      </c>
      <c r="O48" s="161">
        <v>0</v>
      </c>
      <c r="P48" s="164">
        <v>0</v>
      </c>
    </row>
    <row r="49" spans="2:16" ht="30.75" thickBot="1" x14ac:dyDescent="0.25">
      <c r="B49" s="225">
        <v>41</v>
      </c>
      <c r="C49" s="163" t="s">
        <v>169</v>
      </c>
      <c r="D49" s="159">
        <v>10</v>
      </c>
      <c r="E49" s="159"/>
      <c r="F49" s="164">
        <v>0</v>
      </c>
      <c r="G49" s="164">
        <v>8.1999999999999993</v>
      </c>
      <c r="H49" s="164">
        <v>0.1</v>
      </c>
      <c r="I49" s="164">
        <v>75</v>
      </c>
      <c r="J49" s="164">
        <v>100</v>
      </c>
      <c r="K49" s="160">
        <v>0</v>
      </c>
      <c r="L49" s="161">
        <v>2</v>
      </c>
      <c r="M49" s="161">
        <v>0</v>
      </c>
      <c r="N49" s="161">
        <v>0</v>
      </c>
      <c r="O49" s="161">
        <v>0</v>
      </c>
      <c r="P49" s="164">
        <v>0.08</v>
      </c>
    </row>
    <row r="50" spans="2:16" ht="15.75" thickBot="1" x14ac:dyDescent="0.25">
      <c r="B50" s="225"/>
      <c r="C50" s="163" t="s">
        <v>161</v>
      </c>
      <c r="D50" s="159"/>
      <c r="E50" s="159"/>
      <c r="F50" s="164">
        <f t="shared" ref="F50:P50" si="2">SUM(F44:F49)</f>
        <v>16.310000000000002</v>
      </c>
      <c r="G50" s="164">
        <f t="shared" si="2"/>
        <v>23.97</v>
      </c>
      <c r="H50" s="164">
        <f t="shared" si="2"/>
        <v>94.77000000000001</v>
      </c>
      <c r="I50" s="164">
        <f t="shared" si="2"/>
        <v>672.62</v>
      </c>
      <c r="J50" s="164">
        <f t="shared" si="2"/>
        <v>306.3</v>
      </c>
      <c r="K50" s="160">
        <f t="shared" si="2"/>
        <v>71.09</v>
      </c>
      <c r="L50" s="161">
        <f t="shared" si="2"/>
        <v>414.55</v>
      </c>
      <c r="M50" s="161">
        <f t="shared" si="2"/>
        <v>4.2999999999999989</v>
      </c>
      <c r="N50" s="161">
        <f t="shared" si="2"/>
        <v>0.46000000000000008</v>
      </c>
      <c r="O50" s="161">
        <f t="shared" si="2"/>
        <v>19.77</v>
      </c>
      <c r="P50" s="164">
        <f t="shared" si="2"/>
        <v>0.16599999999999998</v>
      </c>
    </row>
  </sheetData>
  <mergeCells count="25">
    <mergeCell ref="F41:M41"/>
    <mergeCell ref="B42:C42"/>
    <mergeCell ref="D42:I42"/>
    <mergeCell ref="B43:P43"/>
    <mergeCell ref="L34:P34"/>
    <mergeCell ref="L35:P35"/>
    <mergeCell ref="B39:C39"/>
    <mergeCell ref="D39:I39"/>
    <mergeCell ref="F40:M40"/>
    <mergeCell ref="L19:P19"/>
    <mergeCell ref="L1:P1"/>
    <mergeCell ref="L2:P2"/>
    <mergeCell ref="B3:C3"/>
    <mergeCell ref="D3:I3"/>
    <mergeCell ref="F4:M4"/>
    <mergeCell ref="F5:M5"/>
    <mergeCell ref="B6:P6"/>
    <mergeCell ref="L18:P18"/>
    <mergeCell ref="B27:P27"/>
    <mergeCell ref="B23:C23"/>
    <mergeCell ref="D23:I23"/>
    <mergeCell ref="F24:M24"/>
    <mergeCell ref="F25:M25"/>
    <mergeCell ref="B26:C26"/>
    <mergeCell ref="D26:I26"/>
  </mergeCells>
  <pageMargins left="0.7" right="0.7" top="0.75" bottom="0.75" header="0.3" footer="0.3"/>
  <pageSetup paperSize="9" scale="5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U17" sqref="U17"/>
    </sheetView>
  </sheetViews>
  <sheetFormatPr defaultRowHeight="14.25" x14ac:dyDescent="0.2"/>
  <cols>
    <col min="1" max="1" width="4" customWidth="1"/>
    <col min="2" max="3" width="2.125" customWidth="1"/>
    <col min="4" max="4" width="7" customWidth="1"/>
    <col min="5" max="5" width="12.625" customWidth="1"/>
    <col min="12" max="12" width="5.75" customWidth="1"/>
    <col min="13" max="13" width="12.625" customWidth="1"/>
    <col min="14" max="14" width="4.5" customWidth="1"/>
    <col min="15" max="15" width="2.125" customWidth="1"/>
    <col min="16" max="16" width="6.25" customWidth="1"/>
  </cols>
  <sheetData>
    <row r="1" spans="1:15" ht="15" thickBo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5" thickBot="1" x14ac:dyDescent="0.25">
      <c r="B2" s="149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4"/>
    </row>
    <row r="3" spans="1:15" x14ac:dyDescent="0.2">
      <c r="B3" s="148"/>
      <c r="C3" s="50"/>
      <c r="D3" s="49"/>
      <c r="E3" s="49"/>
      <c r="F3" s="49"/>
      <c r="G3" s="49"/>
      <c r="H3" s="49"/>
      <c r="I3" s="49"/>
      <c r="J3" s="49"/>
      <c r="K3" s="49"/>
      <c r="L3" s="49"/>
      <c r="M3" s="49"/>
      <c r="N3" s="48"/>
      <c r="O3" s="142"/>
    </row>
    <row r="4" spans="1:15" x14ac:dyDescent="0.2">
      <c r="B4" s="141"/>
      <c r="C4" s="44"/>
      <c r="D4" s="43"/>
      <c r="E4" s="43"/>
      <c r="F4" s="43"/>
      <c r="G4" s="43"/>
      <c r="H4" s="43"/>
      <c r="I4" s="292" t="s">
        <v>108</v>
      </c>
      <c r="J4" s="292"/>
      <c r="K4" s="292"/>
      <c r="L4" s="292"/>
      <c r="M4" s="292"/>
      <c r="N4" s="42"/>
      <c r="O4" s="142"/>
    </row>
    <row r="5" spans="1:15" x14ac:dyDescent="0.2">
      <c r="B5" s="141"/>
      <c r="C5" s="44"/>
      <c r="D5" s="43"/>
      <c r="E5" s="43"/>
      <c r="F5" s="43"/>
      <c r="G5" s="43"/>
      <c r="H5" s="43"/>
      <c r="I5" s="290" t="s">
        <v>107</v>
      </c>
      <c r="J5" s="290"/>
      <c r="K5" s="290"/>
      <c r="L5" s="290"/>
      <c r="M5" s="290"/>
      <c r="N5" s="42"/>
      <c r="O5" s="142"/>
    </row>
    <row r="6" spans="1:15" x14ac:dyDescent="0.2">
      <c r="B6" s="141"/>
      <c r="C6" s="44"/>
      <c r="D6" s="43"/>
      <c r="E6" s="43"/>
      <c r="F6" s="43"/>
      <c r="G6" s="43"/>
      <c r="H6" s="43"/>
      <c r="I6" s="47"/>
      <c r="J6" s="47"/>
      <c r="K6" s="47"/>
      <c r="L6" s="47"/>
      <c r="M6" s="47"/>
      <c r="N6" s="42"/>
      <c r="O6" s="142"/>
    </row>
    <row r="7" spans="1:15" x14ac:dyDescent="0.2">
      <c r="B7" s="141"/>
      <c r="C7" s="44"/>
      <c r="D7" s="43"/>
      <c r="E7" s="43"/>
      <c r="F7" s="43"/>
      <c r="G7" s="43"/>
      <c r="H7" s="43"/>
      <c r="I7" s="43"/>
      <c r="J7" s="43"/>
      <c r="K7" s="43"/>
      <c r="L7" s="43"/>
      <c r="M7" s="43"/>
      <c r="N7" s="42"/>
      <c r="O7" s="142"/>
    </row>
    <row r="8" spans="1:15" x14ac:dyDescent="0.2">
      <c r="B8" s="141"/>
      <c r="C8" s="44"/>
      <c r="D8" s="43"/>
      <c r="E8" s="43"/>
      <c r="F8" s="43"/>
      <c r="G8" s="43"/>
      <c r="H8" s="43"/>
      <c r="I8" s="43"/>
      <c r="J8" s="43"/>
      <c r="K8" s="43"/>
      <c r="L8" s="43"/>
      <c r="M8" s="43"/>
      <c r="N8" s="42"/>
      <c r="O8" s="142"/>
    </row>
    <row r="9" spans="1:15" ht="23.25" x14ac:dyDescent="0.35">
      <c r="B9" s="141"/>
      <c r="C9" s="44"/>
      <c r="D9" s="43"/>
      <c r="E9" s="43"/>
      <c r="F9" s="43"/>
      <c r="G9" s="43"/>
      <c r="H9" s="291" t="s">
        <v>106</v>
      </c>
      <c r="I9" s="291"/>
      <c r="J9" s="291"/>
      <c r="K9" s="43"/>
      <c r="L9" s="43"/>
      <c r="M9" s="43"/>
      <c r="N9" s="42"/>
      <c r="O9" s="142"/>
    </row>
    <row r="10" spans="1:15" x14ac:dyDescent="0.2">
      <c r="B10" s="141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2"/>
      <c r="O10" s="142"/>
    </row>
    <row r="11" spans="1:15" ht="15" x14ac:dyDescent="0.25">
      <c r="B11" s="141"/>
      <c r="C11" s="44"/>
      <c r="D11" s="43"/>
      <c r="E11" s="43"/>
      <c r="F11" s="43"/>
      <c r="G11" s="285" t="s">
        <v>138</v>
      </c>
      <c r="H11" s="285"/>
      <c r="I11" s="285"/>
      <c r="J11" s="285"/>
      <c r="K11" s="285"/>
      <c r="L11" s="43"/>
      <c r="M11" s="43"/>
      <c r="N11" s="42"/>
      <c r="O11" s="142"/>
    </row>
    <row r="12" spans="1:15" x14ac:dyDescent="0.2">
      <c r="B12" s="141"/>
      <c r="C12" s="44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2"/>
      <c r="O12" s="142"/>
    </row>
    <row r="13" spans="1:15" ht="18.75" x14ac:dyDescent="0.3">
      <c r="B13" s="141"/>
      <c r="C13" s="44"/>
      <c r="D13" s="286" t="s">
        <v>105</v>
      </c>
      <c r="E13" s="286"/>
      <c r="F13" s="289" t="s">
        <v>113</v>
      </c>
      <c r="G13" s="289"/>
      <c r="H13" s="289"/>
      <c r="I13" s="289"/>
      <c r="J13" s="289"/>
      <c r="K13" s="43"/>
      <c r="L13" s="287" t="s">
        <v>104</v>
      </c>
      <c r="M13" s="287"/>
      <c r="N13" s="42"/>
      <c r="O13" s="142"/>
    </row>
    <row r="14" spans="1:15" x14ac:dyDescent="0.2">
      <c r="B14" s="141"/>
      <c r="C14" s="44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2"/>
      <c r="O14" s="142"/>
    </row>
    <row r="15" spans="1:15" ht="30" customHeight="1" x14ac:dyDescent="0.3">
      <c r="B15" s="141"/>
      <c r="C15" s="44"/>
      <c r="D15" s="288">
        <v>1</v>
      </c>
      <c r="E15" s="288"/>
      <c r="F15" s="46"/>
      <c r="G15" s="46"/>
      <c r="H15" s="46"/>
      <c r="I15" s="46"/>
      <c r="J15" s="46"/>
      <c r="K15" s="46"/>
      <c r="L15" s="43"/>
      <c r="M15" s="46"/>
      <c r="N15" s="42"/>
      <c r="O15" s="142"/>
    </row>
    <row r="16" spans="1:15" ht="30" customHeight="1" x14ac:dyDescent="0.3">
      <c r="B16" s="141"/>
      <c r="C16" s="44"/>
      <c r="D16" s="288">
        <v>2</v>
      </c>
      <c r="E16" s="288"/>
      <c r="F16" s="45"/>
      <c r="G16" s="45"/>
      <c r="H16" s="45"/>
      <c r="I16" s="45"/>
      <c r="J16" s="45"/>
      <c r="K16" s="45"/>
      <c r="L16" s="43"/>
      <c r="M16" s="45"/>
      <c r="N16" s="42"/>
      <c r="O16" s="142"/>
    </row>
    <row r="17" spans="2:15" ht="30" customHeight="1" x14ac:dyDescent="0.3">
      <c r="B17" s="141"/>
      <c r="C17" s="44"/>
      <c r="D17" s="288">
        <v>3</v>
      </c>
      <c r="E17" s="288"/>
      <c r="F17" s="45"/>
      <c r="G17" s="45"/>
      <c r="H17" s="45"/>
      <c r="I17" s="45"/>
      <c r="J17" s="45"/>
      <c r="K17" s="45"/>
      <c r="L17" s="43"/>
      <c r="M17" s="45"/>
      <c r="N17" s="42"/>
      <c r="O17" s="142"/>
    </row>
    <row r="18" spans="2:15" ht="30" customHeight="1" x14ac:dyDescent="0.3">
      <c r="B18" s="141"/>
      <c r="C18" s="44"/>
      <c r="D18" s="288">
        <v>4</v>
      </c>
      <c r="E18" s="288"/>
      <c r="F18" s="45"/>
      <c r="G18" s="45"/>
      <c r="H18" s="45"/>
      <c r="I18" s="45"/>
      <c r="J18" s="45"/>
      <c r="K18" s="45"/>
      <c r="L18" s="43"/>
      <c r="M18" s="45"/>
      <c r="N18" s="42"/>
      <c r="O18" s="142"/>
    </row>
    <row r="19" spans="2:15" ht="30.75" customHeight="1" x14ac:dyDescent="0.3">
      <c r="B19" s="141"/>
      <c r="C19" s="44"/>
      <c r="D19" s="288">
        <v>5</v>
      </c>
      <c r="E19" s="288"/>
      <c r="F19" s="45"/>
      <c r="G19" s="45"/>
      <c r="H19" s="45"/>
      <c r="I19" s="45"/>
      <c r="J19" s="45"/>
      <c r="K19" s="45"/>
      <c r="L19" s="43"/>
      <c r="M19" s="45"/>
      <c r="N19" s="42"/>
      <c r="O19" s="142"/>
    </row>
    <row r="20" spans="2:15" ht="30" customHeight="1" x14ac:dyDescent="0.3">
      <c r="B20" s="141"/>
      <c r="C20" s="44"/>
      <c r="D20" s="288">
        <v>6</v>
      </c>
      <c r="E20" s="288"/>
      <c r="F20" s="45"/>
      <c r="G20" s="45"/>
      <c r="H20" s="45"/>
      <c r="I20" s="45"/>
      <c r="J20" s="45"/>
      <c r="K20" s="45"/>
      <c r="L20" s="43"/>
      <c r="M20" s="45"/>
      <c r="N20" s="42"/>
      <c r="O20" s="142"/>
    </row>
    <row r="21" spans="2:15" x14ac:dyDescent="0.2">
      <c r="B21" s="141"/>
      <c r="C21" s="44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2"/>
      <c r="O21" s="142"/>
    </row>
    <row r="22" spans="2:15" x14ac:dyDescent="0.2">
      <c r="B22" s="141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2"/>
      <c r="O22" s="142"/>
    </row>
    <row r="23" spans="2:15" x14ac:dyDescent="0.2">
      <c r="B23" s="141"/>
      <c r="C23" s="44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2"/>
      <c r="O23" s="142"/>
    </row>
    <row r="24" spans="2:15" x14ac:dyDescent="0.2">
      <c r="B24" s="141"/>
      <c r="C24" s="44"/>
      <c r="D24" s="43"/>
      <c r="E24" s="43"/>
      <c r="F24" s="43"/>
      <c r="G24" s="43"/>
      <c r="H24" s="43"/>
      <c r="I24" s="292" t="s">
        <v>108</v>
      </c>
      <c r="J24" s="292"/>
      <c r="K24" s="292"/>
      <c r="L24" s="292"/>
      <c r="M24" s="292"/>
      <c r="N24" s="42"/>
      <c r="O24" s="142"/>
    </row>
    <row r="25" spans="2:15" x14ac:dyDescent="0.2">
      <c r="B25" s="141"/>
      <c r="C25" s="44"/>
      <c r="D25" s="43"/>
      <c r="E25" s="43"/>
      <c r="F25" s="43"/>
      <c r="G25" s="43"/>
      <c r="H25" s="43"/>
      <c r="I25" s="290" t="s">
        <v>107</v>
      </c>
      <c r="J25" s="290"/>
      <c r="K25" s="290"/>
      <c r="L25" s="290"/>
      <c r="M25" s="290"/>
      <c r="N25" s="42"/>
      <c r="O25" s="142"/>
    </row>
    <row r="26" spans="2:15" x14ac:dyDescent="0.2">
      <c r="B26" s="141"/>
      <c r="C26" s="44"/>
      <c r="D26" s="43"/>
      <c r="E26" s="43"/>
      <c r="F26" s="43"/>
      <c r="G26" s="43"/>
      <c r="H26" s="43"/>
      <c r="I26" s="47"/>
      <c r="J26" s="47"/>
      <c r="K26" s="47"/>
      <c r="L26" s="47"/>
      <c r="M26" s="47"/>
      <c r="N26" s="42"/>
      <c r="O26" s="142"/>
    </row>
    <row r="27" spans="2:15" x14ac:dyDescent="0.2">
      <c r="B27" s="141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2"/>
      <c r="O27" s="142"/>
    </row>
    <row r="28" spans="2:15" x14ac:dyDescent="0.2">
      <c r="B28" s="141"/>
      <c r="C28" s="44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2"/>
      <c r="O28" s="142"/>
    </row>
    <row r="29" spans="2:15" ht="23.25" x14ac:dyDescent="0.35">
      <c r="B29" s="141"/>
      <c r="C29" s="44"/>
      <c r="D29" s="43"/>
      <c r="E29" s="43"/>
      <c r="F29" s="43"/>
      <c r="G29" s="43"/>
      <c r="H29" s="291" t="s">
        <v>106</v>
      </c>
      <c r="I29" s="291"/>
      <c r="J29" s="291"/>
      <c r="K29" s="43"/>
      <c r="L29" s="43"/>
      <c r="M29" s="43"/>
      <c r="N29" s="42"/>
      <c r="O29" s="142"/>
    </row>
    <row r="30" spans="2:15" x14ac:dyDescent="0.2">
      <c r="B30" s="141"/>
      <c r="C30" s="4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2"/>
      <c r="O30" s="142"/>
    </row>
    <row r="31" spans="2:15" ht="15" x14ac:dyDescent="0.25">
      <c r="B31" s="141"/>
      <c r="C31" s="44"/>
      <c r="D31" s="43"/>
      <c r="E31" s="43"/>
      <c r="F31" s="43"/>
      <c r="G31" s="285" t="s">
        <v>138</v>
      </c>
      <c r="H31" s="285"/>
      <c r="I31" s="285"/>
      <c r="J31" s="285"/>
      <c r="K31" s="285"/>
      <c r="L31" s="43"/>
      <c r="M31" s="43"/>
      <c r="N31" s="42"/>
      <c r="O31" s="142"/>
    </row>
    <row r="32" spans="2:15" x14ac:dyDescent="0.2">
      <c r="B32" s="141"/>
      <c r="C32" s="4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2"/>
      <c r="O32" s="142"/>
    </row>
    <row r="33" spans="2:15" ht="18.75" x14ac:dyDescent="0.3">
      <c r="B33" s="141"/>
      <c r="C33" s="44"/>
      <c r="D33" s="286" t="s">
        <v>105</v>
      </c>
      <c r="E33" s="286"/>
      <c r="F33" s="289" t="s">
        <v>114</v>
      </c>
      <c r="G33" s="289"/>
      <c r="H33" s="289"/>
      <c r="I33" s="289"/>
      <c r="J33" s="289"/>
      <c r="K33" s="43"/>
      <c r="L33" s="287" t="s">
        <v>104</v>
      </c>
      <c r="M33" s="287"/>
      <c r="N33" s="42"/>
      <c r="O33" s="142"/>
    </row>
    <row r="34" spans="2:15" x14ac:dyDescent="0.2">
      <c r="B34" s="141"/>
      <c r="C34" s="44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2"/>
      <c r="O34" s="142"/>
    </row>
    <row r="35" spans="2:15" ht="30" customHeight="1" x14ac:dyDescent="0.3">
      <c r="B35" s="141"/>
      <c r="C35" s="44"/>
      <c r="D35" s="288">
        <v>1</v>
      </c>
      <c r="E35" s="288"/>
      <c r="F35" s="46"/>
      <c r="G35" s="46"/>
      <c r="H35" s="46"/>
      <c r="I35" s="46"/>
      <c r="J35" s="46"/>
      <c r="K35" s="46"/>
      <c r="L35" s="43"/>
      <c r="M35" s="46"/>
      <c r="N35" s="42"/>
      <c r="O35" s="142"/>
    </row>
    <row r="36" spans="2:15" ht="30" customHeight="1" x14ac:dyDescent="0.3">
      <c r="B36" s="141"/>
      <c r="C36" s="44"/>
      <c r="D36" s="288">
        <v>2</v>
      </c>
      <c r="E36" s="288"/>
      <c r="F36" s="45"/>
      <c r="G36" s="45"/>
      <c r="H36" s="45"/>
      <c r="I36" s="45"/>
      <c r="J36" s="45"/>
      <c r="K36" s="45"/>
      <c r="L36" s="43"/>
      <c r="M36" s="45"/>
      <c r="N36" s="42"/>
      <c r="O36" s="142"/>
    </row>
    <row r="37" spans="2:15" ht="30" customHeight="1" x14ac:dyDescent="0.3">
      <c r="B37" s="141"/>
      <c r="C37" s="44"/>
      <c r="D37" s="288">
        <v>3</v>
      </c>
      <c r="E37" s="288"/>
      <c r="F37" s="45"/>
      <c r="G37" s="45"/>
      <c r="H37" s="45"/>
      <c r="I37" s="45"/>
      <c r="J37" s="45"/>
      <c r="K37" s="45"/>
      <c r="L37" s="43"/>
      <c r="M37" s="45"/>
      <c r="N37" s="42"/>
      <c r="O37" s="142"/>
    </row>
    <row r="38" spans="2:15" ht="30" customHeight="1" x14ac:dyDescent="0.3">
      <c r="B38" s="141"/>
      <c r="C38" s="44"/>
      <c r="D38" s="288">
        <v>4</v>
      </c>
      <c r="E38" s="288"/>
      <c r="F38" s="45"/>
      <c r="G38" s="45"/>
      <c r="H38" s="45"/>
      <c r="I38" s="45"/>
      <c r="J38" s="45"/>
      <c r="K38" s="45"/>
      <c r="L38" s="43"/>
      <c r="M38" s="45"/>
      <c r="N38" s="42"/>
      <c r="O38" s="142"/>
    </row>
    <row r="39" spans="2:15" ht="30" customHeight="1" x14ac:dyDescent="0.3">
      <c r="B39" s="141"/>
      <c r="C39" s="44"/>
      <c r="D39" s="288">
        <v>5</v>
      </c>
      <c r="E39" s="288"/>
      <c r="F39" s="45"/>
      <c r="G39" s="45"/>
      <c r="H39" s="45"/>
      <c r="I39" s="45"/>
      <c r="J39" s="45"/>
      <c r="K39" s="45"/>
      <c r="L39" s="43"/>
      <c r="M39" s="45"/>
      <c r="N39" s="42"/>
      <c r="O39" s="142"/>
    </row>
    <row r="40" spans="2:15" ht="30" customHeight="1" x14ac:dyDescent="0.3">
      <c r="B40" s="141"/>
      <c r="C40" s="44"/>
      <c r="D40" s="288">
        <v>6</v>
      </c>
      <c r="E40" s="288"/>
      <c r="F40" s="45"/>
      <c r="G40" s="45"/>
      <c r="H40" s="45"/>
      <c r="I40" s="45"/>
      <c r="J40" s="45"/>
      <c r="K40" s="45"/>
      <c r="L40" s="43"/>
      <c r="M40" s="45"/>
      <c r="N40" s="42"/>
      <c r="O40" s="142"/>
    </row>
    <row r="41" spans="2:15" ht="37.5" customHeight="1" x14ac:dyDescent="0.2">
      <c r="B41" s="141"/>
      <c r="C41" s="44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2"/>
      <c r="O41" s="142"/>
    </row>
    <row r="42" spans="2:15" ht="34.5" customHeight="1" thickBot="1" x14ac:dyDescent="0.25">
      <c r="B42" s="141"/>
      <c r="C42" s="41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39"/>
      <c r="O42" s="142"/>
    </row>
    <row r="43" spans="2:15" ht="15.75" customHeight="1" thickBot="1" x14ac:dyDescent="0.25">
      <c r="B43" s="145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7"/>
    </row>
  </sheetData>
  <mergeCells count="26">
    <mergeCell ref="D13:E13"/>
    <mergeCell ref="L13:M13"/>
    <mergeCell ref="I4:M4"/>
    <mergeCell ref="I24:M24"/>
    <mergeCell ref="I5:M5"/>
    <mergeCell ref="H9:J9"/>
    <mergeCell ref="G11:K11"/>
    <mergeCell ref="F13:J13"/>
    <mergeCell ref="I25:M25"/>
    <mergeCell ref="H29:J29"/>
    <mergeCell ref="D15:E15"/>
    <mergeCell ref="D16:E16"/>
    <mergeCell ref="D17:E17"/>
    <mergeCell ref="D18:E18"/>
    <mergeCell ref="D19:E19"/>
    <mergeCell ref="D20:E20"/>
    <mergeCell ref="G31:K31"/>
    <mergeCell ref="D33:E33"/>
    <mergeCell ref="L33:M33"/>
    <mergeCell ref="D40:E40"/>
    <mergeCell ref="D35:E35"/>
    <mergeCell ref="D36:E36"/>
    <mergeCell ref="D37:E37"/>
    <mergeCell ref="D38:E38"/>
    <mergeCell ref="D39:E39"/>
    <mergeCell ref="F33:J33"/>
  </mergeCells>
  <pageMargins left="0" right="0" top="0" bottom="0" header="0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opLeftCell="A16" workbookViewId="0">
      <selection activeCell="A5" sqref="A5:C5"/>
    </sheetView>
  </sheetViews>
  <sheetFormatPr defaultRowHeight="14.25" x14ac:dyDescent="0.2"/>
  <cols>
    <col min="1" max="1" width="19.25" style="3" customWidth="1"/>
    <col min="2" max="2" width="10" style="3" customWidth="1"/>
    <col min="3" max="3" width="7.625" style="3" customWidth="1"/>
    <col min="4" max="10" width="11.625" style="3" customWidth="1"/>
    <col min="11" max="11" width="11.5" style="3" customWidth="1"/>
    <col min="12" max="12" width="11.25" style="3" customWidth="1"/>
    <col min="13" max="13" width="7.375" style="3" bestFit="1" customWidth="1"/>
    <col min="14" max="14" width="8.5" style="3" customWidth="1"/>
    <col min="15" max="16384" width="9" style="3"/>
  </cols>
  <sheetData>
    <row r="1" spans="1:14" ht="15" x14ac:dyDescent="0.25">
      <c r="A1" s="297" t="s">
        <v>86</v>
      </c>
      <c r="B1" s="297"/>
      <c r="C1" s="297"/>
      <c r="D1" s="51"/>
      <c r="E1" s="52"/>
      <c r="F1" s="52"/>
      <c r="G1" s="52"/>
      <c r="H1" s="52"/>
      <c r="I1" s="305" t="s">
        <v>85</v>
      </c>
      <c r="J1" s="305"/>
      <c r="K1" s="305"/>
      <c r="L1" s="305"/>
      <c r="M1" s="305"/>
      <c r="N1" s="53"/>
    </row>
    <row r="2" spans="1:14" ht="22.5" customHeight="1" x14ac:dyDescent="0.25">
      <c r="A2" s="297" t="s">
        <v>84</v>
      </c>
      <c r="B2" s="297"/>
      <c r="C2" s="297"/>
      <c r="D2" s="54"/>
      <c r="E2" s="52"/>
      <c r="F2" s="52"/>
      <c r="G2" s="52"/>
      <c r="H2" s="52"/>
      <c r="I2" s="305" t="s">
        <v>139</v>
      </c>
      <c r="J2" s="305"/>
      <c r="K2" s="305"/>
      <c r="L2" s="305"/>
      <c r="M2" s="305"/>
      <c r="N2" s="53"/>
    </row>
    <row r="3" spans="1:14" ht="11.25" customHeight="1" x14ac:dyDescent="0.25">
      <c r="A3" s="326" t="s">
        <v>31</v>
      </c>
      <c r="B3" s="326"/>
      <c r="C3" s="326"/>
      <c r="D3" s="55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1.25" customHeight="1" x14ac:dyDescent="0.25">
      <c r="A4" s="326"/>
      <c r="B4" s="326"/>
      <c r="C4" s="326"/>
      <c r="D4" s="55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1.25" customHeight="1" x14ac:dyDescent="0.25">
      <c r="A5" s="308" t="s">
        <v>140</v>
      </c>
      <c r="B5" s="308"/>
      <c r="C5" s="308"/>
      <c r="D5" s="56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1.25" customHeight="1" x14ac:dyDescent="0.25">
      <c r="A6" s="56"/>
      <c r="B6" s="56"/>
      <c r="C6" s="56"/>
      <c r="D6" s="56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5" x14ac:dyDescent="0.25">
      <c r="A7" s="331" t="s">
        <v>83</v>
      </c>
      <c r="B7" s="331"/>
      <c r="C7" s="57" t="s">
        <v>82</v>
      </c>
      <c r="D7" s="57" t="s">
        <v>81</v>
      </c>
      <c r="E7" s="57" t="s">
        <v>80</v>
      </c>
      <c r="F7" s="57" t="s">
        <v>79</v>
      </c>
      <c r="G7" s="58" t="s">
        <v>78</v>
      </c>
      <c r="H7" s="53"/>
      <c r="I7" s="305" t="s">
        <v>112</v>
      </c>
      <c r="J7" s="305"/>
      <c r="K7" s="305"/>
      <c r="L7" s="297" t="s">
        <v>76</v>
      </c>
      <c r="M7" s="332"/>
      <c r="N7" s="59" t="s">
        <v>75</v>
      </c>
    </row>
    <row r="8" spans="1:14" ht="15" x14ac:dyDescent="0.25">
      <c r="A8" s="320" t="s">
        <v>74</v>
      </c>
      <c r="B8" s="320"/>
      <c r="C8" s="60" t="s">
        <v>73</v>
      </c>
      <c r="D8" s="60" t="s">
        <v>59</v>
      </c>
      <c r="E8" s="60" t="s">
        <v>73</v>
      </c>
      <c r="F8" s="60" t="s">
        <v>73</v>
      </c>
      <c r="G8" s="61" t="s">
        <v>72</v>
      </c>
      <c r="H8" s="53"/>
      <c r="I8" s="53"/>
      <c r="J8" s="53"/>
      <c r="K8" s="53"/>
      <c r="L8" s="53"/>
      <c r="M8" s="52" t="s">
        <v>71</v>
      </c>
      <c r="N8" s="62" t="s">
        <v>70</v>
      </c>
    </row>
    <row r="9" spans="1:14" ht="15" x14ac:dyDescent="0.25">
      <c r="A9" s="57" t="s">
        <v>69</v>
      </c>
      <c r="B9" s="57" t="s">
        <v>68</v>
      </c>
      <c r="C9" s="60" t="s">
        <v>67</v>
      </c>
      <c r="D9" s="60" t="s">
        <v>66</v>
      </c>
      <c r="E9" s="60" t="s">
        <v>65</v>
      </c>
      <c r="F9" s="60" t="s">
        <v>64</v>
      </c>
      <c r="G9" s="61" t="s">
        <v>63</v>
      </c>
      <c r="H9" s="56"/>
      <c r="I9" s="53"/>
      <c r="J9" s="53"/>
      <c r="K9" s="53"/>
      <c r="L9" s="53"/>
      <c r="M9" s="53"/>
      <c r="N9" s="63"/>
    </row>
    <row r="10" spans="1:14" ht="15" x14ac:dyDescent="0.25">
      <c r="A10" s="60" t="s">
        <v>62</v>
      </c>
      <c r="B10" s="60" t="s">
        <v>56</v>
      </c>
      <c r="C10" s="60" t="s">
        <v>61</v>
      </c>
      <c r="D10" s="60" t="s">
        <v>60</v>
      </c>
      <c r="E10" s="60" t="s">
        <v>59</v>
      </c>
      <c r="F10" s="60"/>
      <c r="G10" s="60"/>
      <c r="H10" s="56"/>
      <c r="I10" s="305" t="s">
        <v>58</v>
      </c>
      <c r="J10" s="305"/>
      <c r="K10" s="305"/>
      <c r="L10" s="305"/>
      <c r="M10" s="64" t="s">
        <v>57</v>
      </c>
      <c r="N10" s="65"/>
    </row>
    <row r="11" spans="1:14" ht="15" x14ac:dyDescent="0.25">
      <c r="A11" s="66"/>
      <c r="B11" s="60" t="s">
        <v>53</v>
      </c>
      <c r="C11" s="67"/>
      <c r="D11" s="60" t="s">
        <v>56</v>
      </c>
      <c r="E11" s="60" t="s">
        <v>55</v>
      </c>
      <c r="F11" s="60"/>
      <c r="G11" s="60"/>
      <c r="H11" s="56"/>
      <c r="I11" s="53"/>
      <c r="J11" s="53"/>
      <c r="K11" s="53"/>
      <c r="L11" s="53"/>
      <c r="M11" s="64" t="s">
        <v>54</v>
      </c>
      <c r="N11" s="65"/>
    </row>
    <row r="12" spans="1:14" ht="15" x14ac:dyDescent="0.25">
      <c r="A12" s="68"/>
      <c r="B12" s="68"/>
      <c r="C12" s="68"/>
      <c r="D12" s="69" t="s">
        <v>53</v>
      </c>
      <c r="E12" s="69"/>
      <c r="F12" s="69"/>
      <c r="G12" s="68"/>
      <c r="H12" s="53"/>
      <c r="I12" s="53"/>
      <c r="J12" s="53"/>
      <c r="K12" s="53"/>
      <c r="L12" s="53"/>
      <c r="M12" s="53"/>
      <c r="N12" s="65"/>
    </row>
    <row r="13" spans="1:14" ht="15" x14ac:dyDescent="0.25">
      <c r="A13" s="70">
        <v>1</v>
      </c>
      <c r="B13" s="70">
        <v>2</v>
      </c>
      <c r="C13" s="70">
        <v>3</v>
      </c>
      <c r="D13" s="70">
        <v>4</v>
      </c>
      <c r="E13" s="70">
        <v>5</v>
      </c>
      <c r="F13" s="70">
        <v>6</v>
      </c>
      <c r="G13" s="70">
        <v>7</v>
      </c>
      <c r="H13" s="53"/>
      <c r="I13" s="305" t="s">
        <v>52</v>
      </c>
      <c r="J13" s="305"/>
      <c r="K13" s="305"/>
      <c r="L13" s="305"/>
      <c r="M13" s="53"/>
      <c r="N13" s="65"/>
    </row>
    <row r="14" spans="1:14" ht="15" x14ac:dyDescent="0.25">
      <c r="A14" s="65"/>
      <c r="B14" s="65"/>
      <c r="C14" s="65"/>
      <c r="D14" s="65"/>
      <c r="E14" s="65"/>
      <c r="F14" s="65"/>
      <c r="G14" s="65"/>
      <c r="H14" s="53"/>
      <c r="I14" s="53"/>
      <c r="J14" s="53"/>
      <c r="K14" s="53"/>
      <c r="L14" s="53"/>
      <c r="M14" s="53"/>
      <c r="N14" s="53"/>
    </row>
    <row r="15" spans="1:14" ht="15" x14ac:dyDescent="0.25">
      <c r="A15" s="65"/>
      <c r="B15" s="65"/>
      <c r="C15" s="65"/>
      <c r="D15" s="65"/>
      <c r="E15" s="65"/>
      <c r="F15" s="65"/>
      <c r="G15" s="65"/>
      <c r="H15" s="53"/>
      <c r="I15" s="53"/>
      <c r="J15" s="53"/>
      <c r="K15" s="53"/>
      <c r="L15" s="53"/>
      <c r="M15" s="53"/>
      <c r="N15" s="53"/>
    </row>
    <row r="16" spans="1:14" ht="15" x14ac:dyDescent="0.25">
      <c r="A16" s="65"/>
      <c r="B16" s="65"/>
      <c r="C16" s="65"/>
      <c r="D16" s="65"/>
      <c r="E16" s="65"/>
      <c r="F16" s="65"/>
      <c r="G16" s="65"/>
      <c r="H16" s="53"/>
      <c r="I16" s="53"/>
      <c r="J16" s="53"/>
      <c r="K16" s="53"/>
      <c r="L16" s="53"/>
      <c r="M16" s="53"/>
      <c r="N16" s="53"/>
    </row>
    <row r="17" spans="1:14" ht="15" x14ac:dyDescent="0.25">
      <c r="A17" s="71"/>
      <c r="B17" s="71"/>
      <c r="C17" s="71"/>
      <c r="D17" s="72" t="s">
        <v>51</v>
      </c>
      <c r="E17" s="65"/>
      <c r="F17" s="65"/>
      <c r="G17" s="65"/>
      <c r="H17" s="53"/>
      <c r="I17" s="53"/>
      <c r="J17" s="53"/>
      <c r="K17" s="53"/>
      <c r="L17" s="53"/>
      <c r="M17" s="53"/>
      <c r="N17" s="53"/>
    </row>
    <row r="18" spans="1:14" ht="15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5" customHeight="1" x14ac:dyDescent="0.2">
      <c r="A19" s="306" t="s">
        <v>50</v>
      </c>
      <c r="B19" s="307"/>
      <c r="C19" s="73" t="s">
        <v>49</v>
      </c>
      <c r="D19" s="311" t="s">
        <v>48</v>
      </c>
      <c r="E19" s="312"/>
      <c r="F19" s="312"/>
      <c r="G19" s="312"/>
      <c r="H19" s="312"/>
      <c r="I19" s="312"/>
      <c r="J19" s="313"/>
      <c r="K19" s="302" t="s">
        <v>47</v>
      </c>
      <c r="L19" s="317" t="s">
        <v>37</v>
      </c>
      <c r="M19" s="309" t="s">
        <v>46</v>
      </c>
      <c r="N19" s="310"/>
    </row>
    <row r="20" spans="1:14" x14ac:dyDescent="0.2">
      <c r="A20" s="74" t="s">
        <v>5</v>
      </c>
      <c r="B20" s="57" t="s">
        <v>2</v>
      </c>
      <c r="C20" s="75" t="s">
        <v>45</v>
      </c>
      <c r="D20" s="314"/>
      <c r="E20" s="315"/>
      <c r="F20" s="315"/>
      <c r="G20" s="315"/>
      <c r="H20" s="315"/>
      <c r="I20" s="315"/>
      <c r="J20" s="316"/>
      <c r="K20" s="303"/>
      <c r="L20" s="318"/>
      <c r="M20" s="298" t="s">
        <v>44</v>
      </c>
      <c r="N20" s="299"/>
    </row>
    <row r="21" spans="1:14" ht="15" x14ac:dyDescent="0.25">
      <c r="A21" s="76"/>
      <c r="B21" s="77"/>
      <c r="C21" s="78"/>
      <c r="D21" s="79"/>
      <c r="E21" s="79"/>
      <c r="F21" s="79"/>
      <c r="G21" s="79"/>
      <c r="H21" s="79"/>
      <c r="I21" s="79"/>
      <c r="J21" s="79"/>
      <c r="K21" s="303"/>
      <c r="L21" s="318"/>
      <c r="M21" s="298" t="s">
        <v>43</v>
      </c>
      <c r="N21" s="299"/>
    </row>
    <row r="22" spans="1:14" ht="15" x14ac:dyDescent="0.25">
      <c r="A22" s="76"/>
      <c r="B22" s="77"/>
      <c r="C22" s="78"/>
      <c r="D22" s="76"/>
      <c r="E22" s="76"/>
      <c r="F22" s="76"/>
      <c r="G22" s="76"/>
      <c r="H22" s="76"/>
      <c r="I22" s="76"/>
      <c r="J22" s="76"/>
      <c r="K22" s="303"/>
      <c r="L22" s="318"/>
      <c r="M22" s="300"/>
      <c r="N22" s="301"/>
    </row>
    <row r="23" spans="1:14" ht="15" x14ac:dyDescent="0.25">
      <c r="A23" s="76"/>
      <c r="B23" s="77"/>
      <c r="C23" s="78"/>
      <c r="D23" s="76"/>
      <c r="E23" s="76"/>
      <c r="F23" s="76"/>
      <c r="G23" s="76"/>
      <c r="H23" s="76"/>
      <c r="I23" s="76"/>
      <c r="J23" s="76"/>
      <c r="K23" s="303"/>
      <c r="L23" s="319"/>
      <c r="M23" s="317" t="s">
        <v>42</v>
      </c>
      <c r="N23" s="321"/>
    </row>
    <row r="24" spans="1:14" ht="15" x14ac:dyDescent="0.25">
      <c r="A24" s="76"/>
      <c r="B24" s="77"/>
      <c r="C24" s="78"/>
      <c r="D24" s="76"/>
      <c r="E24" s="76"/>
      <c r="F24" s="76"/>
      <c r="G24" s="76"/>
      <c r="H24" s="76"/>
      <c r="I24" s="76"/>
      <c r="J24" s="76"/>
      <c r="K24" s="304"/>
      <c r="L24" s="320"/>
      <c r="M24" s="322"/>
      <c r="N24" s="323"/>
    </row>
    <row r="25" spans="1:14" ht="15" x14ac:dyDescent="0.25">
      <c r="A25" s="80">
        <v>1</v>
      </c>
      <c r="B25" s="80">
        <v>2</v>
      </c>
      <c r="C25" s="80">
        <v>3</v>
      </c>
      <c r="D25" s="80">
        <v>4</v>
      </c>
      <c r="E25" s="80">
        <v>6</v>
      </c>
      <c r="F25" s="80">
        <v>7</v>
      </c>
      <c r="G25" s="80">
        <v>8</v>
      </c>
      <c r="H25" s="80">
        <v>11</v>
      </c>
      <c r="I25" s="80">
        <v>12</v>
      </c>
      <c r="J25" s="80">
        <v>13</v>
      </c>
      <c r="K25" s="80">
        <v>14</v>
      </c>
      <c r="L25" s="80">
        <v>15</v>
      </c>
      <c r="M25" s="327">
        <v>16</v>
      </c>
      <c r="N25" s="328"/>
    </row>
    <row r="26" spans="1:14" ht="15" x14ac:dyDescent="0.25">
      <c r="A26" s="81" t="s">
        <v>41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294"/>
      <c r="N26" s="295"/>
    </row>
    <row r="27" spans="1:14" ht="15.75" thickBot="1" x14ac:dyDescent="0.3">
      <c r="A27" s="82" t="s">
        <v>40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329"/>
      <c r="N27" s="330"/>
    </row>
    <row r="28" spans="1:14" ht="15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324"/>
      <c r="N28" s="325"/>
    </row>
    <row r="29" spans="1:14" ht="15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294"/>
      <c r="N29" s="295"/>
    </row>
    <row r="30" spans="1:14" ht="15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327"/>
      <c r="N30" s="328"/>
    </row>
    <row r="31" spans="1:14" ht="15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294"/>
      <c r="N31" s="295"/>
    </row>
    <row r="32" spans="1:14" ht="15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294"/>
      <c r="N32" s="295"/>
    </row>
    <row r="33" spans="1:14" ht="15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294"/>
      <c r="N33" s="295"/>
    </row>
    <row r="34" spans="1:14" ht="15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294"/>
      <c r="N34" s="295"/>
    </row>
    <row r="35" spans="1:14" ht="15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294"/>
      <c r="N35" s="295"/>
    </row>
    <row r="36" spans="1:14" ht="15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294"/>
      <c r="N36" s="295"/>
    </row>
    <row r="37" spans="1:14" ht="15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294"/>
      <c r="N37" s="295"/>
    </row>
    <row r="38" spans="1:14" ht="15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84"/>
      <c r="N38" s="85"/>
    </row>
    <row r="39" spans="1:14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7"/>
      <c r="N39" s="88"/>
    </row>
    <row r="40" spans="1:14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8"/>
    </row>
    <row r="41" spans="1:14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7"/>
      <c r="N41" s="88"/>
    </row>
    <row r="42" spans="1:14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88"/>
    </row>
    <row r="43" spans="1:14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7"/>
      <c r="N43" s="88"/>
    </row>
    <row r="44" spans="1:14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7"/>
      <c r="N44" s="88"/>
    </row>
    <row r="45" spans="1:14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88"/>
    </row>
    <row r="46" spans="1:14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ht="15" customHeight="1" x14ac:dyDescent="0.2">
      <c r="A48" s="296" t="s">
        <v>39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</row>
    <row r="49" spans="1:14" ht="10.5" customHeight="1" x14ac:dyDescent="0.2">
      <c r="A49" s="296"/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</row>
    <row r="50" spans="1:14" x14ac:dyDescent="0.2">
      <c r="A50" s="89"/>
      <c r="B50" s="89"/>
      <c r="C50" s="89"/>
      <c r="D50" s="89"/>
      <c r="E50" s="293"/>
      <c r="F50" s="293"/>
      <c r="G50" s="89"/>
      <c r="H50" s="89"/>
      <c r="I50" s="89"/>
      <c r="J50" s="89"/>
      <c r="K50" s="89"/>
      <c r="L50" s="89"/>
      <c r="M50" s="89"/>
      <c r="N50" s="89"/>
    </row>
    <row r="51" spans="1:14" x14ac:dyDescent="0.2">
      <c r="A51" s="89"/>
      <c r="B51" s="89"/>
      <c r="C51" s="89"/>
      <c r="D51" s="89"/>
      <c r="E51" s="90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x14ac:dyDescent="0.2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</sheetData>
  <mergeCells count="37">
    <mergeCell ref="M32:N32"/>
    <mergeCell ref="M28:N28"/>
    <mergeCell ref="M29:N29"/>
    <mergeCell ref="A3:C3"/>
    <mergeCell ref="A4:C4"/>
    <mergeCell ref="M25:N25"/>
    <mergeCell ref="M31:N31"/>
    <mergeCell ref="M26:N26"/>
    <mergeCell ref="M27:N27"/>
    <mergeCell ref="M30:N30"/>
    <mergeCell ref="A7:B7"/>
    <mergeCell ref="I7:K7"/>
    <mergeCell ref="L7:M7"/>
    <mergeCell ref="A8:B8"/>
    <mergeCell ref="A1:C1"/>
    <mergeCell ref="A2:C2"/>
    <mergeCell ref="M20:N20"/>
    <mergeCell ref="M21:N21"/>
    <mergeCell ref="M22:N22"/>
    <mergeCell ref="K19:K24"/>
    <mergeCell ref="I10:L10"/>
    <mergeCell ref="I13:L13"/>
    <mergeCell ref="A19:B19"/>
    <mergeCell ref="A5:C5"/>
    <mergeCell ref="M19:N19"/>
    <mergeCell ref="D19:J20"/>
    <mergeCell ref="L19:L24"/>
    <mergeCell ref="M23:N24"/>
    <mergeCell ref="I1:M1"/>
    <mergeCell ref="I2:M2"/>
    <mergeCell ref="E50:F50"/>
    <mergeCell ref="M33:N33"/>
    <mergeCell ref="M34:N34"/>
    <mergeCell ref="M35:N35"/>
    <mergeCell ref="M36:N36"/>
    <mergeCell ref="M37:N37"/>
    <mergeCell ref="A48:N49"/>
  </mergeCells>
  <pageMargins left="0" right="0" top="0" bottom="0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workbookViewId="0">
      <selection activeCell="P24" sqref="P24"/>
    </sheetView>
  </sheetViews>
  <sheetFormatPr defaultRowHeight="14.25" x14ac:dyDescent="0.2"/>
  <cols>
    <col min="1" max="1" width="13.375" customWidth="1"/>
    <col min="2" max="2" width="1.75" customWidth="1"/>
    <col min="3" max="3" width="3.375" customWidth="1"/>
    <col min="4" max="4" width="5.625" customWidth="1"/>
    <col min="5" max="5" width="4.75" customWidth="1"/>
    <col min="6" max="6" width="6" customWidth="1"/>
    <col min="7" max="7" width="6.5" customWidth="1"/>
    <col min="8" max="8" width="7.25" customWidth="1"/>
    <col min="9" max="9" width="5.75" bestFit="1" customWidth="1"/>
    <col min="10" max="10" width="5.5" customWidth="1"/>
    <col min="11" max="11" width="5.25" customWidth="1"/>
    <col min="12" max="21" width="4.5" customWidth="1"/>
    <col min="22" max="22" width="4.75" customWidth="1"/>
    <col min="23" max="23" width="5.25" customWidth="1"/>
    <col min="24" max="25" width="4.5" customWidth="1"/>
    <col min="26" max="26" width="4.625" customWidth="1"/>
    <col min="27" max="27" width="5.75" customWidth="1"/>
    <col min="28" max="33" width="4.5" customWidth="1"/>
  </cols>
  <sheetData>
    <row r="1" spans="1:33" ht="15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3" t="s">
        <v>142</v>
      </c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1"/>
      <c r="AE1" s="1"/>
      <c r="AF1" s="1"/>
      <c r="AG1" s="1"/>
    </row>
    <row r="2" spans="1:33" ht="15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93" t="s">
        <v>0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1"/>
      <c r="AE2" s="1"/>
      <c r="AF2" s="1"/>
      <c r="AG2" s="1"/>
    </row>
    <row r="3" spans="1:33" ht="15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  <c r="M3" s="93" t="s">
        <v>141</v>
      </c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1"/>
      <c r="AE3" s="1"/>
      <c r="AF3" s="1"/>
      <c r="AG3" s="1"/>
    </row>
    <row r="4" spans="1:33" ht="15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3"/>
      <c r="M4" s="93"/>
      <c r="N4" s="93"/>
      <c r="O4" s="93"/>
      <c r="P4" s="93"/>
      <c r="Q4" s="93"/>
      <c r="R4" s="333"/>
      <c r="S4" s="333"/>
      <c r="T4" s="333"/>
      <c r="U4" s="333"/>
      <c r="V4" s="93"/>
      <c r="W4" s="93"/>
      <c r="X4" s="93"/>
      <c r="Y4" s="93"/>
      <c r="Z4" s="93"/>
      <c r="AA4" s="93"/>
      <c r="AB4" s="93"/>
      <c r="AC4" s="93"/>
      <c r="AD4" s="1"/>
      <c r="AE4" s="1"/>
      <c r="AF4" s="1"/>
      <c r="AG4" s="1"/>
    </row>
    <row r="5" spans="1:33" ht="15" x14ac:dyDescent="0.25">
      <c r="A5" s="92" t="s">
        <v>30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1"/>
      <c r="AE5" s="1"/>
      <c r="AF5" s="1"/>
      <c r="AG5" s="1"/>
    </row>
    <row r="6" spans="1:33" ht="15" x14ac:dyDescent="0.25">
      <c r="A6" s="92" t="s">
        <v>115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  <c r="W6" s="93"/>
      <c r="X6" s="93"/>
      <c r="Y6" s="93"/>
      <c r="Z6" s="93"/>
      <c r="AA6" s="93"/>
      <c r="AB6" s="93"/>
      <c r="AC6" s="93"/>
      <c r="AD6" s="1"/>
      <c r="AE6" s="1"/>
      <c r="AF6" s="1"/>
      <c r="AG6" s="1"/>
    </row>
    <row r="7" spans="1:33" ht="15" x14ac:dyDescent="0.25">
      <c r="A7" s="92" t="s">
        <v>116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3"/>
      <c r="W7" s="93"/>
      <c r="X7" s="93"/>
      <c r="Y7" s="93"/>
      <c r="Z7" s="93"/>
      <c r="AA7" s="93"/>
      <c r="AB7" s="93"/>
      <c r="AC7" s="93"/>
      <c r="AD7" s="1"/>
      <c r="AE7" s="1"/>
      <c r="AF7" s="1"/>
      <c r="AG7" s="1"/>
    </row>
    <row r="8" spans="1:33" ht="15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1"/>
      <c r="AE8" s="1"/>
      <c r="AF8" s="1"/>
      <c r="AG8" s="1"/>
    </row>
    <row r="9" spans="1:33" ht="15" x14ac:dyDescent="0.2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1"/>
      <c r="AE9" s="1"/>
      <c r="AF9" s="1"/>
      <c r="AG9" s="1"/>
    </row>
    <row r="10" spans="1:33" ht="15" customHeight="1" x14ac:dyDescent="0.2">
      <c r="A10" s="334" t="s">
        <v>1</v>
      </c>
      <c r="B10" s="335" t="s">
        <v>2</v>
      </c>
      <c r="C10" s="337" t="s">
        <v>3</v>
      </c>
      <c r="D10" s="338"/>
      <c r="E10" s="340" t="s">
        <v>4</v>
      </c>
      <c r="F10" s="341"/>
      <c r="G10" s="341"/>
      <c r="H10" s="342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8"/>
      <c r="AB10" s="348"/>
      <c r="AC10" s="348"/>
      <c r="AD10" s="94"/>
      <c r="AE10" s="94"/>
      <c r="AF10" s="94"/>
      <c r="AG10" s="94"/>
    </row>
    <row r="11" spans="1:33" ht="8.25" customHeight="1" x14ac:dyDescent="0.2">
      <c r="A11" s="334"/>
      <c r="B11" s="336"/>
      <c r="C11" s="337"/>
      <c r="D11" s="339"/>
      <c r="E11" s="343"/>
      <c r="F11" s="344"/>
      <c r="G11" s="344"/>
      <c r="H11" s="345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9"/>
      <c r="AB11" s="349"/>
      <c r="AC11" s="349"/>
      <c r="AD11" s="94"/>
      <c r="AE11" s="94"/>
      <c r="AF11" s="94"/>
      <c r="AG11" s="94"/>
    </row>
    <row r="12" spans="1:33" ht="7.5" customHeight="1" x14ac:dyDescent="0.2">
      <c r="A12" s="334" t="s">
        <v>5</v>
      </c>
      <c r="B12" s="336"/>
      <c r="C12" s="337"/>
      <c r="D12" s="338"/>
      <c r="E12" s="350" t="s">
        <v>6</v>
      </c>
      <c r="F12" s="351"/>
      <c r="G12" s="351"/>
      <c r="H12" s="352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70"/>
      <c r="AB12" s="370"/>
      <c r="AC12" s="370"/>
      <c r="AD12" s="95"/>
      <c r="AE12" s="95"/>
      <c r="AF12" s="95"/>
      <c r="AG12" s="94"/>
    </row>
    <row r="13" spans="1:33" ht="15" customHeight="1" x14ac:dyDescent="0.2">
      <c r="A13" s="334"/>
      <c r="B13" s="336"/>
      <c r="C13" s="337"/>
      <c r="D13" s="339"/>
      <c r="E13" s="353"/>
      <c r="F13" s="354"/>
      <c r="G13" s="354"/>
      <c r="H13" s="355"/>
      <c r="I13" s="347"/>
      <c r="J13" s="347"/>
      <c r="K13" s="347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71"/>
      <c r="AB13" s="371"/>
      <c r="AC13" s="371"/>
      <c r="AD13" s="95"/>
      <c r="AE13" s="95"/>
      <c r="AF13" s="95"/>
      <c r="AG13" s="94"/>
    </row>
    <row r="14" spans="1:33" ht="18.75" customHeight="1" x14ac:dyDescent="0.2">
      <c r="A14" s="334"/>
      <c r="B14" s="336"/>
      <c r="C14" s="337"/>
      <c r="D14" s="96" t="s">
        <v>34</v>
      </c>
      <c r="E14" s="96" t="s">
        <v>34</v>
      </c>
      <c r="F14" s="97" t="s">
        <v>35</v>
      </c>
      <c r="G14" s="97" t="s">
        <v>117</v>
      </c>
      <c r="H14" s="98" t="s">
        <v>37</v>
      </c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99"/>
      <c r="AE14" s="99"/>
      <c r="AF14" s="99"/>
      <c r="AG14" s="99"/>
    </row>
    <row r="15" spans="1:33" ht="3" hidden="1" customHeight="1" x14ac:dyDescent="0.2">
      <c r="A15" s="334"/>
      <c r="B15" s="100"/>
      <c r="C15" s="337"/>
      <c r="D15" s="101"/>
      <c r="E15" s="102" t="s">
        <v>118</v>
      </c>
      <c r="F15" s="103" t="s">
        <v>119</v>
      </c>
      <c r="G15" s="103" t="s">
        <v>64</v>
      </c>
      <c r="H15" s="103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99"/>
      <c r="AE15" s="99"/>
      <c r="AF15" s="99"/>
      <c r="AG15" s="99"/>
    </row>
    <row r="16" spans="1:33" ht="14.25" hidden="1" customHeight="1" x14ac:dyDescent="0.2">
      <c r="A16" s="334"/>
      <c r="B16" s="104"/>
      <c r="C16" s="337"/>
      <c r="D16" s="101"/>
      <c r="E16" s="102" t="s">
        <v>120</v>
      </c>
      <c r="F16" s="103" t="s">
        <v>121</v>
      </c>
      <c r="G16" s="105"/>
      <c r="H16" s="105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99"/>
      <c r="AE16" s="99"/>
      <c r="AF16" s="99"/>
      <c r="AG16" s="99"/>
    </row>
    <row r="17" spans="1:33" ht="15" x14ac:dyDescent="0.2">
      <c r="A17" s="106" t="s">
        <v>24</v>
      </c>
      <c r="B17" s="106"/>
      <c r="C17" s="107"/>
      <c r="D17" s="108"/>
      <c r="E17" s="109"/>
      <c r="F17" s="110"/>
      <c r="G17" s="110"/>
      <c r="H17" s="111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12"/>
      <c r="AE17" s="112"/>
      <c r="AF17" s="112"/>
      <c r="AG17" s="112"/>
    </row>
    <row r="18" spans="1:33" ht="15" x14ac:dyDescent="0.2">
      <c r="A18" s="106" t="s">
        <v>109</v>
      </c>
      <c r="B18" s="106"/>
      <c r="C18" s="107"/>
      <c r="D18" s="108"/>
      <c r="E18" s="109"/>
      <c r="F18" s="110"/>
      <c r="G18" s="110"/>
      <c r="H18" s="111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12"/>
      <c r="AE18" s="112"/>
      <c r="AF18" s="112"/>
      <c r="AG18" s="112"/>
    </row>
    <row r="19" spans="1:33" ht="15" x14ac:dyDescent="0.2">
      <c r="A19" s="364" t="s">
        <v>7</v>
      </c>
      <c r="B19" s="106"/>
      <c r="C19" s="107"/>
      <c r="D19" s="373"/>
      <c r="E19" s="109"/>
      <c r="F19" s="110"/>
      <c r="G19" s="110"/>
      <c r="H19" s="368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12"/>
      <c r="AE19" s="112"/>
      <c r="AF19" s="112"/>
      <c r="AG19" s="112"/>
    </row>
    <row r="20" spans="1:33" ht="15" x14ac:dyDescent="0.2">
      <c r="A20" s="365"/>
      <c r="B20" s="106"/>
      <c r="C20" s="107"/>
      <c r="D20" s="374"/>
      <c r="E20" s="109"/>
      <c r="F20" s="110"/>
      <c r="G20" s="110"/>
      <c r="H20" s="36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12"/>
      <c r="AE20" s="112"/>
      <c r="AF20" s="112"/>
      <c r="AG20" s="112"/>
    </row>
    <row r="21" spans="1:33" ht="15" customHeight="1" x14ac:dyDescent="0.2">
      <c r="A21" s="364" t="s">
        <v>16</v>
      </c>
      <c r="B21" s="106"/>
      <c r="C21" s="113"/>
      <c r="D21" s="360"/>
      <c r="E21" s="109"/>
      <c r="F21" s="110"/>
      <c r="G21" s="110"/>
      <c r="H21" s="368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12"/>
      <c r="AE21" s="112"/>
      <c r="AF21" s="112"/>
      <c r="AG21" s="112"/>
    </row>
    <row r="22" spans="1:33" ht="15" x14ac:dyDescent="0.2">
      <c r="A22" s="365"/>
      <c r="B22" s="106"/>
      <c r="C22" s="107"/>
      <c r="D22" s="361"/>
      <c r="E22" s="109"/>
      <c r="F22" s="110"/>
      <c r="G22" s="110"/>
      <c r="H22" s="36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12"/>
      <c r="AE22" s="112"/>
      <c r="AF22" s="112"/>
      <c r="AG22" s="112"/>
    </row>
    <row r="23" spans="1:33" ht="15" x14ac:dyDescent="0.2">
      <c r="A23" s="150" t="s">
        <v>143</v>
      </c>
      <c r="B23" s="115"/>
      <c r="C23" s="151"/>
      <c r="D23" s="117"/>
      <c r="E23" s="109"/>
      <c r="F23" s="110"/>
      <c r="G23" s="110"/>
      <c r="H23" s="152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12"/>
      <c r="AE23" s="112"/>
      <c r="AF23" s="112"/>
      <c r="AG23" s="112"/>
    </row>
    <row r="24" spans="1:33" ht="15" x14ac:dyDescent="0.2">
      <c r="A24" s="150" t="s">
        <v>122</v>
      </c>
      <c r="B24" s="115"/>
      <c r="C24" s="116"/>
      <c r="D24" s="117"/>
      <c r="E24" s="109"/>
      <c r="F24" s="110"/>
      <c r="G24" s="110"/>
      <c r="H24" s="111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12"/>
      <c r="AE24" s="112"/>
      <c r="AF24" s="112"/>
      <c r="AG24" s="112"/>
    </row>
    <row r="25" spans="1:33" ht="15" x14ac:dyDescent="0.2">
      <c r="A25" s="114" t="s">
        <v>123</v>
      </c>
      <c r="B25" s="115"/>
      <c r="C25" s="116"/>
      <c r="D25" s="117"/>
      <c r="E25" s="109"/>
      <c r="F25" s="110"/>
      <c r="G25" s="110"/>
      <c r="H25" s="111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2"/>
      <c r="AE25" s="112"/>
      <c r="AF25" s="112"/>
      <c r="AG25" s="112"/>
    </row>
    <row r="26" spans="1:33" ht="15.75" customHeight="1" x14ac:dyDescent="0.2">
      <c r="A26" s="356" t="s">
        <v>18</v>
      </c>
      <c r="B26" s="118"/>
      <c r="C26" s="358"/>
      <c r="D26" s="360"/>
      <c r="E26" s="109"/>
      <c r="F26" s="110"/>
      <c r="G26" s="110"/>
      <c r="H26" s="362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12"/>
      <c r="AE26" s="112"/>
      <c r="AF26" s="112"/>
      <c r="AG26" s="112"/>
    </row>
    <row r="27" spans="1:33" ht="12.75" customHeight="1" x14ac:dyDescent="0.2">
      <c r="A27" s="357"/>
      <c r="B27" s="119"/>
      <c r="C27" s="359"/>
      <c r="D27" s="361"/>
      <c r="E27" s="109"/>
      <c r="F27" s="110"/>
      <c r="G27" s="110"/>
      <c r="H27" s="363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12"/>
      <c r="AE27" s="112"/>
      <c r="AF27" s="112"/>
      <c r="AG27" s="112"/>
    </row>
    <row r="28" spans="1:33" ht="12.75" customHeight="1" x14ac:dyDescent="0.2">
      <c r="A28" s="364" t="s">
        <v>9</v>
      </c>
      <c r="B28" s="119"/>
      <c r="C28" s="366"/>
      <c r="D28" s="360"/>
      <c r="E28" s="109"/>
      <c r="F28" s="110"/>
      <c r="G28" s="110"/>
      <c r="H28" s="368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12"/>
      <c r="AE28" s="112"/>
      <c r="AF28" s="112"/>
      <c r="AG28" s="112"/>
    </row>
    <row r="29" spans="1:33" ht="13.5" customHeight="1" x14ac:dyDescent="0.2">
      <c r="A29" s="365"/>
      <c r="B29" s="106"/>
      <c r="C29" s="367"/>
      <c r="D29" s="361"/>
      <c r="E29" s="109"/>
      <c r="F29" s="110"/>
      <c r="G29" s="110"/>
      <c r="H29" s="36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12"/>
      <c r="AE29" s="112"/>
      <c r="AF29" s="112"/>
      <c r="AG29" s="112"/>
    </row>
    <row r="30" spans="1:33" ht="13.5" customHeight="1" x14ac:dyDescent="0.2">
      <c r="A30" s="115" t="s">
        <v>11</v>
      </c>
      <c r="B30" s="115"/>
      <c r="C30" s="120"/>
      <c r="D30" s="121"/>
      <c r="E30" s="109"/>
      <c r="F30" s="110"/>
      <c r="G30" s="110"/>
      <c r="H30" s="111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12"/>
      <c r="AE30" s="112"/>
      <c r="AF30" s="112"/>
      <c r="AG30" s="112"/>
    </row>
    <row r="31" spans="1:33" ht="15" customHeight="1" x14ac:dyDescent="0.2">
      <c r="A31" s="364" t="s">
        <v>12</v>
      </c>
      <c r="B31" s="122"/>
      <c r="C31" s="116"/>
      <c r="D31" s="360"/>
      <c r="E31" s="109"/>
      <c r="F31" s="110"/>
      <c r="G31" s="110"/>
      <c r="H31" s="368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12"/>
      <c r="AE31" s="112"/>
      <c r="AF31" s="112"/>
      <c r="AG31" s="112"/>
    </row>
    <row r="32" spans="1:33" ht="15" customHeight="1" x14ac:dyDescent="0.2">
      <c r="A32" s="365"/>
      <c r="B32" s="123"/>
      <c r="C32" s="113"/>
      <c r="D32" s="361"/>
      <c r="E32" s="109"/>
      <c r="F32" s="110"/>
      <c r="G32" s="110"/>
      <c r="H32" s="36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2"/>
      <c r="AE32" s="112"/>
      <c r="AF32" s="112"/>
      <c r="AG32" s="112"/>
    </row>
    <row r="33" spans="1:33" ht="15" customHeight="1" x14ac:dyDescent="0.2">
      <c r="A33" s="364" t="s">
        <v>110</v>
      </c>
      <c r="B33" s="123"/>
      <c r="C33" s="113"/>
      <c r="D33" s="360"/>
      <c r="E33" s="109"/>
      <c r="F33" s="110"/>
      <c r="G33" s="110"/>
      <c r="H33" s="376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12"/>
      <c r="AE33" s="112"/>
      <c r="AF33" s="112"/>
      <c r="AG33" s="112"/>
    </row>
    <row r="34" spans="1:33" ht="15" customHeight="1" x14ac:dyDescent="0.2">
      <c r="A34" s="365"/>
      <c r="B34" s="123"/>
      <c r="C34" s="113"/>
      <c r="D34" s="361"/>
      <c r="E34" s="109"/>
      <c r="F34" s="110"/>
      <c r="G34" s="110"/>
      <c r="H34" s="377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2"/>
      <c r="AE34" s="112"/>
      <c r="AF34" s="112"/>
      <c r="AG34" s="112"/>
    </row>
    <row r="35" spans="1:33" ht="15" x14ac:dyDescent="0.2">
      <c r="A35" s="106" t="s">
        <v>14</v>
      </c>
      <c r="B35" s="106"/>
      <c r="C35" s="107"/>
      <c r="D35" s="108"/>
      <c r="E35" s="109"/>
      <c r="F35" s="110"/>
      <c r="G35" s="110"/>
      <c r="H35" s="124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2"/>
      <c r="AE35" s="112"/>
      <c r="AF35" s="112"/>
      <c r="AG35" s="112"/>
    </row>
    <row r="36" spans="1:33" ht="15" x14ac:dyDescent="0.2">
      <c r="A36" s="106" t="s">
        <v>124</v>
      </c>
      <c r="B36" s="106"/>
      <c r="C36" s="107"/>
      <c r="D36" s="108"/>
      <c r="E36" s="109"/>
      <c r="F36" s="110"/>
      <c r="G36" s="110"/>
      <c r="H36" s="124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12"/>
      <c r="AE36" s="112"/>
      <c r="AF36" s="112"/>
      <c r="AG36" s="112"/>
    </row>
    <row r="37" spans="1:33" ht="15" x14ac:dyDescent="0.2">
      <c r="A37" s="106" t="s">
        <v>22</v>
      </c>
      <c r="B37" s="106"/>
      <c r="C37" s="107"/>
      <c r="D37" s="108"/>
      <c r="E37" s="109"/>
      <c r="F37" s="110"/>
      <c r="G37" s="110"/>
      <c r="H37" s="124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12"/>
      <c r="AE37" s="112"/>
      <c r="AF37" s="112"/>
      <c r="AG37" s="112"/>
    </row>
    <row r="38" spans="1:33" ht="15" x14ac:dyDescent="0.2">
      <c r="A38" s="106" t="s">
        <v>36</v>
      </c>
      <c r="B38" s="106"/>
      <c r="C38" s="107"/>
      <c r="D38" s="108"/>
      <c r="E38" s="109"/>
      <c r="F38" s="110"/>
      <c r="G38" s="110"/>
      <c r="H38" s="124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12"/>
      <c r="AE38" s="112"/>
      <c r="AF38" s="112"/>
      <c r="AG38" s="112"/>
    </row>
    <row r="39" spans="1:33" ht="15" x14ac:dyDescent="0.2">
      <c r="A39" s="106" t="s">
        <v>10</v>
      </c>
      <c r="B39" s="106"/>
      <c r="C39" s="107"/>
      <c r="D39" s="108"/>
      <c r="E39" s="109"/>
      <c r="F39" s="110"/>
      <c r="G39" s="110"/>
      <c r="H39" s="124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12"/>
      <c r="AE39" s="112"/>
      <c r="AF39" s="112"/>
      <c r="AG39" s="112"/>
    </row>
    <row r="40" spans="1:33" ht="15" x14ac:dyDescent="0.2">
      <c r="A40" s="106" t="s">
        <v>8</v>
      </c>
      <c r="B40" s="106"/>
      <c r="C40" s="107"/>
      <c r="D40" s="125"/>
      <c r="E40" s="109"/>
      <c r="F40" s="110"/>
      <c r="G40" s="110"/>
      <c r="H40" s="124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12"/>
      <c r="AE40" s="112"/>
      <c r="AF40" s="112"/>
      <c r="AG40" s="112"/>
    </row>
    <row r="41" spans="1:33" ht="15" x14ac:dyDescent="0.2">
      <c r="A41" s="364" t="s">
        <v>38</v>
      </c>
      <c r="B41" s="106"/>
      <c r="C41" s="116"/>
      <c r="D41" s="360"/>
      <c r="E41" s="109"/>
      <c r="F41" s="110"/>
      <c r="G41" s="110"/>
      <c r="H41" s="368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12"/>
      <c r="AE41" s="112"/>
      <c r="AF41" s="112"/>
      <c r="AG41" s="112"/>
    </row>
    <row r="42" spans="1:33" ht="15" x14ac:dyDescent="0.2">
      <c r="A42" s="375"/>
      <c r="B42" s="106"/>
      <c r="C42" s="116"/>
      <c r="D42" s="361"/>
      <c r="E42" s="109"/>
      <c r="F42" s="110"/>
      <c r="G42" s="110"/>
      <c r="H42" s="36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12"/>
      <c r="AE42" s="112"/>
      <c r="AF42" s="112"/>
      <c r="AG42" s="112"/>
    </row>
    <row r="43" spans="1:33" ht="15" x14ac:dyDescent="0.2">
      <c r="A43" s="375" t="s">
        <v>20</v>
      </c>
      <c r="B43" s="106"/>
      <c r="C43" s="120"/>
      <c r="D43" s="360"/>
      <c r="E43" s="109"/>
      <c r="F43" s="110"/>
      <c r="G43" s="110"/>
      <c r="H43" s="368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12"/>
      <c r="AE43" s="112"/>
      <c r="AF43" s="112"/>
      <c r="AG43" s="112"/>
    </row>
    <row r="44" spans="1:33" ht="15" customHeight="1" x14ac:dyDescent="0.2">
      <c r="A44" s="365"/>
      <c r="B44" s="106"/>
      <c r="C44" s="113"/>
      <c r="D44" s="361"/>
      <c r="E44" s="109"/>
      <c r="F44" s="110"/>
      <c r="G44" s="110"/>
      <c r="H44" s="36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12"/>
      <c r="AE44" s="112"/>
      <c r="AF44" s="112"/>
      <c r="AG44" s="112"/>
    </row>
    <row r="45" spans="1:33" ht="15" x14ac:dyDescent="0.2">
      <c r="A45" s="106" t="s">
        <v>13</v>
      </c>
      <c r="B45" s="106"/>
      <c r="C45" s="107"/>
      <c r="D45" s="108"/>
      <c r="E45" s="109"/>
      <c r="F45" s="110"/>
      <c r="G45" s="110"/>
      <c r="H45" s="111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12"/>
      <c r="AE45" s="112"/>
      <c r="AF45" s="112"/>
      <c r="AG45" s="112"/>
    </row>
    <row r="46" spans="1:33" ht="15" x14ac:dyDescent="0.2">
      <c r="A46" s="106" t="s">
        <v>21</v>
      </c>
      <c r="B46" s="106"/>
      <c r="C46" s="107"/>
      <c r="D46" s="126"/>
      <c r="E46" s="109"/>
      <c r="F46" s="110"/>
      <c r="G46" s="110"/>
      <c r="H46" s="111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12"/>
      <c r="AE46" s="112"/>
      <c r="AF46" s="112"/>
      <c r="AG46" s="112"/>
    </row>
    <row r="47" spans="1:33" ht="15" customHeight="1" x14ac:dyDescent="0.2">
      <c r="A47" s="356" t="s">
        <v>17</v>
      </c>
      <c r="B47" s="106"/>
      <c r="C47" s="358"/>
      <c r="D47" s="378"/>
      <c r="E47" s="109"/>
      <c r="F47" s="110"/>
      <c r="G47" s="110"/>
      <c r="H47" s="362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12"/>
      <c r="AE47" s="112"/>
      <c r="AF47" s="112"/>
      <c r="AG47" s="112"/>
    </row>
    <row r="48" spans="1:33" ht="15" customHeight="1" x14ac:dyDescent="0.2">
      <c r="A48" s="357"/>
      <c r="B48" s="106"/>
      <c r="C48" s="359"/>
      <c r="D48" s="381"/>
      <c r="E48" s="109"/>
      <c r="F48" s="110"/>
      <c r="G48" s="110"/>
      <c r="H48" s="363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12"/>
      <c r="AE48" s="112"/>
      <c r="AF48" s="112"/>
      <c r="AG48" s="112"/>
    </row>
    <row r="49" spans="1:33" ht="15" customHeight="1" x14ac:dyDescent="0.2">
      <c r="A49" s="119" t="s">
        <v>15</v>
      </c>
      <c r="B49" s="106"/>
      <c r="C49" s="113"/>
      <c r="D49" s="127"/>
      <c r="E49" s="109"/>
      <c r="F49" s="110"/>
      <c r="G49" s="110"/>
      <c r="H49" s="111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12"/>
      <c r="AE49" s="112"/>
      <c r="AF49" s="112"/>
      <c r="AG49" s="112"/>
    </row>
    <row r="50" spans="1:33" ht="15" customHeight="1" x14ac:dyDescent="0.2">
      <c r="A50" s="364" t="s">
        <v>125</v>
      </c>
      <c r="B50" s="106"/>
      <c r="C50" s="113"/>
      <c r="D50" s="127"/>
      <c r="E50" s="109"/>
      <c r="F50" s="110"/>
      <c r="G50" s="110"/>
      <c r="H50" s="368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12"/>
      <c r="AE50" s="112"/>
      <c r="AF50" s="112"/>
      <c r="AG50" s="112"/>
    </row>
    <row r="51" spans="1:33" ht="15" customHeight="1" x14ac:dyDescent="0.2">
      <c r="A51" s="365"/>
      <c r="B51" s="106"/>
      <c r="C51" s="113"/>
      <c r="D51" s="127"/>
      <c r="E51" s="109"/>
      <c r="F51" s="110"/>
      <c r="G51" s="110"/>
      <c r="H51" s="36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12"/>
      <c r="AE51" s="112"/>
      <c r="AF51" s="112"/>
      <c r="AG51" s="112"/>
    </row>
    <row r="52" spans="1:33" ht="15" customHeight="1" x14ac:dyDescent="0.2">
      <c r="A52" s="119" t="s">
        <v>126</v>
      </c>
      <c r="B52" s="106"/>
      <c r="C52" s="113"/>
      <c r="D52" s="127"/>
      <c r="E52" s="109"/>
      <c r="F52" s="110"/>
      <c r="G52" s="110"/>
      <c r="H52" s="111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12"/>
      <c r="AE52" s="112"/>
      <c r="AF52" s="112"/>
      <c r="AG52" s="112"/>
    </row>
    <row r="53" spans="1:33" ht="15" x14ac:dyDescent="0.2">
      <c r="A53" s="106" t="s">
        <v>23</v>
      </c>
      <c r="B53" s="106"/>
      <c r="C53" s="107"/>
      <c r="D53" s="108"/>
      <c r="E53" s="109"/>
      <c r="F53" s="110"/>
      <c r="G53" s="110"/>
      <c r="H53" s="111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12"/>
      <c r="AE53" s="112"/>
      <c r="AF53" s="112"/>
      <c r="AG53" s="112"/>
    </row>
    <row r="54" spans="1:33" ht="15" customHeight="1" x14ac:dyDescent="0.2">
      <c r="A54" s="364" t="s">
        <v>19</v>
      </c>
      <c r="B54" s="118"/>
      <c r="C54" s="358"/>
      <c r="D54" s="378"/>
      <c r="E54" s="109"/>
      <c r="F54" s="110"/>
      <c r="G54" s="110"/>
      <c r="H54" s="362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2"/>
      <c r="AE54" s="112"/>
      <c r="AF54" s="112"/>
      <c r="AG54" s="112"/>
    </row>
    <row r="55" spans="1:33" ht="15" customHeight="1" x14ac:dyDescent="0.2">
      <c r="A55" s="375"/>
      <c r="B55" s="119"/>
      <c r="C55" s="359"/>
      <c r="D55" s="379"/>
      <c r="E55" s="109"/>
      <c r="F55" s="110"/>
      <c r="G55" s="110"/>
      <c r="H55" s="363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12"/>
      <c r="AE55" s="112"/>
      <c r="AF55" s="112"/>
      <c r="AG55" s="112"/>
    </row>
    <row r="56" spans="1:33" ht="15" x14ac:dyDescent="0.2">
      <c r="A56" s="106" t="s">
        <v>111</v>
      </c>
      <c r="B56" s="106"/>
      <c r="C56" s="107"/>
      <c r="D56" s="108"/>
      <c r="E56" s="109"/>
      <c r="F56" s="110"/>
      <c r="G56" s="110"/>
      <c r="H56" s="111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12"/>
      <c r="AE56" s="112"/>
      <c r="AF56" s="112"/>
      <c r="AG56" s="112"/>
    </row>
    <row r="57" spans="1:33" ht="15" x14ac:dyDescent="0.2">
      <c r="A57" s="364" t="s">
        <v>127</v>
      </c>
      <c r="B57" s="106"/>
      <c r="C57" s="107"/>
      <c r="D57" s="378"/>
      <c r="E57" s="109"/>
      <c r="F57" s="110"/>
      <c r="G57" s="110"/>
      <c r="H57" s="362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12"/>
      <c r="AE57" s="112"/>
      <c r="AF57" s="112"/>
      <c r="AG57" s="112"/>
    </row>
    <row r="58" spans="1:33" ht="15.75" customHeight="1" x14ac:dyDescent="0.2">
      <c r="A58" s="380"/>
      <c r="B58" s="106"/>
      <c r="C58" s="107"/>
      <c r="D58" s="379"/>
      <c r="E58" s="109"/>
      <c r="F58" s="110"/>
      <c r="G58" s="110"/>
      <c r="H58" s="363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12"/>
      <c r="AE58" s="112"/>
      <c r="AF58" s="112"/>
      <c r="AG58" s="112"/>
    </row>
    <row r="59" spans="1:33" ht="15.75" customHeight="1" x14ac:dyDescent="0.2">
      <c r="A59" s="364" t="s">
        <v>128</v>
      </c>
      <c r="B59" s="106"/>
      <c r="C59" s="107"/>
      <c r="D59" s="378"/>
      <c r="E59" s="109"/>
      <c r="F59" s="110"/>
      <c r="G59" s="110"/>
      <c r="H59" s="362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12"/>
      <c r="AE59" s="112"/>
      <c r="AF59" s="112"/>
      <c r="AG59" s="112"/>
    </row>
    <row r="60" spans="1:33" ht="15" x14ac:dyDescent="0.2">
      <c r="A60" s="365"/>
      <c r="B60" s="106"/>
      <c r="C60" s="107"/>
      <c r="D60" s="379"/>
      <c r="E60" s="109"/>
      <c r="F60" s="110"/>
      <c r="G60" s="110"/>
      <c r="H60" s="363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12"/>
      <c r="AE60" s="112"/>
      <c r="AF60" s="112"/>
      <c r="AG60" s="112"/>
    </row>
    <row r="61" spans="1:33" ht="15" x14ac:dyDescent="0.2">
      <c r="A61" s="106" t="s">
        <v>26</v>
      </c>
      <c r="B61" s="106"/>
      <c r="C61" s="107"/>
      <c r="D61" s="108"/>
      <c r="E61" s="109"/>
      <c r="F61" s="110"/>
      <c r="G61" s="110"/>
      <c r="H61" s="111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12"/>
      <c r="AE61" s="112"/>
      <c r="AF61" s="112"/>
      <c r="AG61" s="112"/>
    </row>
    <row r="62" spans="1:33" ht="15" x14ac:dyDescent="0.2">
      <c r="A62" s="106" t="s">
        <v>27</v>
      </c>
      <c r="B62" s="106"/>
      <c r="C62" s="107"/>
      <c r="D62" s="108"/>
      <c r="E62" s="109"/>
      <c r="F62" s="110"/>
      <c r="G62" s="110"/>
      <c r="H62" s="111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12"/>
      <c r="AE62" s="112"/>
      <c r="AF62" s="112"/>
      <c r="AG62" s="112"/>
    </row>
    <row r="63" spans="1:33" ht="15" x14ac:dyDescent="0.2">
      <c r="A63" s="364" t="s">
        <v>28</v>
      </c>
      <c r="B63" s="106"/>
      <c r="C63" s="107"/>
      <c r="D63" s="108"/>
      <c r="E63" s="109"/>
      <c r="F63" s="110"/>
      <c r="G63" s="110"/>
      <c r="H63" s="111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12"/>
      <c r="AE63" s="112"/>
      <c r="AF63" s="112"/>
      <c r="AG63" s="112"/>
    </row>
    <row r="64" spans="1:33" ht="15" x14ac:dyDescent="0.2">
      <c r="A64" s="365"/>
      <c r="B64" s="106"/>
      <c r="C64" s="107"/>
      <c r="D64" s="108"/>
      <c r="E64" s="109"/>
      <c r="F64" s="110"/>
      <c r="G64" s="110"/>
      <c r="H64" s="111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12"/>
      <c r="AE64" s="112"/>
      <c r="AF64" s="112"/>
      <c r="AG64" s="112"/>
    </row>
    <row r="65" spans="1:33" ht="15" x14ac:dyDescent="0.2">
      <c r="A65" s="364" t="s">
        <v>29</v>
      </c>
      <c r="B65" s="106"/>
      <c r="C65" s="107"/>
      <c r="D65" s="108"/>
      <c r="E65" s="109"/>
      <c r="F65" s="110"/>
      <c r="G65" s="110"/>
      <c r="H65" s="111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12"/>
      <c r="AE65" s="112"/>
      <c r="AF65" s="112"/>
      <c r="AG65" s="112"/>
    </row>
    <row r="66" spans="1:33" ht="15" x14ac:dyDescent="0.2">
      <c r="A66" s="365"/>
      <c r="B66" s="106"/>
      <c r="C66" s="107"/>
      <c r="D66" s="108"/>
      <c r="E66" s="109"/>
      <c r="F66" s="110"/>
      <c r="G66" s="110"/>
      <c r="H66" s="111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12"/>
      <c r="AE66" s="112"/>
      <c r="AF66" s="112"/>
      <c r="AG66" s="112"/>
    </row>
    <row r="67" spans="1:33" ht="15" x14ac:dyDescent="0.2">
      <c r="A67" s="106" t="s">
        <v>129</v>
      </c>
      <c r="B67" s="106"/>
      <c r="C67" s="107"/>
      <c r="D67" s="108"/>
      <c r="E67" s="109"/>
      <c r="F67" s="110"/>
      <c r="G67" s="110"/>
      <c r="H67" s="111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12"/>
      <c r="AE67" s="112"/>
      <c r="AF67" s="112"/>
      <c r="AG67" s="112"/>
    </row>
    <row r="68" spans="1:33" ht="15" x14ac:dyDescent="0.2">
      <c r="A68" s="106" t="s">
        <v>130</v>
      </c>
      <c r="B68" s="106"/>
      <c r="C68" s="107"/>
      <c r="D68" s="108"/>
      <c r="E68" s="109"/>
      <c r="F68" s="110"/>
      <c r="G68" s="110"/>
      <c r="H68" s="111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12"/>
      <c r="AE68" s="112"/>
      <c r="AF68" s="112"/>
      <c r="AG68" s="112"/>
    </row>
    <row r="69" spans="1:33" ht="15" x14ac:dyDescent="0.2">
      <c r="A69" s="364" t="s">
        <v>131</v>
      </c>
      <c r="B69" s="106"/>
      <c r="C69" s="107"/>
      <c r="D69" s="108"/>
      <c r="E69" s="109"/>
      <c r="F69" s="110"/>
      <c r="G69" s="110"/>
      <c r="H69" s="111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12"/>
      <c r="AE69" s="112"/>
      <c r="AF69" s="112"/>
      <c r="AG69" s="112"/>
    </row>
    <row r="70" spans="1:33" ht="15" x14ac:dyDescent="0.2">
      <c r="A70" s="365"/>
      <c r="B70" s="106"/>
      <c r="C70" s="107"/>
      <c r="D70" s="108"/>
      <c r="E70" s="109"/>
      <c r="F70" s="110"/>
      <c r="G70" s="110"/>
      <c r="H70" s="111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12"/>
      <c r="AE70" s="112"/>
      <c r="AF70" s="112"/>
      <c r="AG70" s="112"/>
    </row>
    <row r="71" spans="1:33" ht="15" x14ac:dyDescent="0.2">
      <c r="A71" s="106" t="s">
        <v>132</v>
      </c>
      <c r="B71" s="106"/>
      <c r="C71" s="107"/>
      <c r="D71" s="108"/>
      <c r="E71" s="109"/>
      <c r="F71" s="110"/>
      <c r="G71" s="110"/>
      <c r="H71" s="111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12"/>
      <c r="AE71" s="112"/>
      <c r="AF71" s="112"/>
      <c r="AG71" s="112"/>
    </row>
    <row r="72" spans="1:33" ht="15" x14ac:dyDescent="0.2">
      <c r="A72" s="106" t="s">
        <v>25</v>
      </c>
      <c r="B72" s="106"/>
      <c r="C72" s="107"/>
      <c r="D72" s="108"/>
      <c r="E72" s="109"/>
      <c r="F72" s="110"/>
      <c r="G72" s="110"/>
      <c r="H72" s="111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12"/>
      <c r="AE72" s="112"/>
      <c r="AF72" s="112"/>
      <c r="AG72" s="112"/>
    </row>
    <row r="73" spans="1:33" ht="15" x14ac:dyDescent="0.2">
      <c r="A73" s="106" t="s">
        <v>133</v>
      </c>
      <c r="B73" s="106"/>
      <c r="C73" s="107"/>
      <c r="D73" s="108"/>
      <c r="E73" s="128"/>
      <c r="F73" s="129"/>
      <c r="G73" s="110">
        <f>SUM(G16:G72)</f>
        <v>0</v>
      </c>
      <c r="H73" s="111">
        <f>SUM(H16:H72)</f>
        <v>0</v>
      </c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12"/>
      <c r="AE73" s="112"/>
      <c r="AF73" s="112"/>
      <c r="AG73" s="112"/>
    </row>
    <row r="74" spans="1:33" ht="15" x14ac:dyDescent="0.2">
      <c r="A74" s="130"/>
      <c r="B74" s="130"/>
      <c r="C74" s="131"/>
      <c r="D74" s="132"/>
      <c r="E74" s="133"/>
      <c r="F74" s="134"/>
      <c r="G74" s="134"/>
      <c r="H74" s="134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12"/>
      <c r="AE74" s="112"/>
      <c r="AF74" s="112"/>
      <c r="AG74" s="112"/>
    </row>
    <row r="75" spans="1:33" x14ac:dyDescent="0.2">
      <c r="A75" s="382" t="s">
        <v>33</v>
      </c>
      <c r="B75" s="382"/>
      <c r="C75" s="382"/>
      <c r="D75" s="382"/>
      <c r="E75" s="382"/>
      <c r="F75" s="382"/>
      <c r="G75" s="382"/>
      <c r="H75" s="382"/>
      <c r="I75" s="382"/>
      <c r="J75" s="382"/>
      <c r="K75" s="133"/>
      <c r="L75" s="133"/>
      <c r="M75" s="383" t="s">
        <v>134</v>
      </c>
      <c r="N75" s="384"/>
      <c r="O75" s="384"/>
      <c r="P75" s="384"/>
      <c r="Q75" s="384"/>
      <c r="R75" s="384"/>
      <c r="S75" s="384"/>
      <c r="T75" s="384"/>
      <c r="U75" s="384"/>
      <c r="V75" s="384"/>
      <c r="W75" s="383" t="s">
        <v>135</v>
      </c>
      <c r="X75" s="383"/>
      <c r="Y75" s="383"/>
      <c r="Z75" s="383"/>
      <c r="AA75" s="383"/>
      <c r="AB75" s="383"/>
      <c r="AC75" s="383"/>
      <c r="AD75" s="135"/>
      <c r="AE75" s="135"/>
      <c r="AF75" s="135"/>
      <c r="AG75" s="135"/>
    </row>
    <row r="76" spans="1:33" ht="9" customHeight="1" x14ac:dyDescent="0.25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385" t="s">
        <v>32</v>
      </c>
      <c r="O76" s="385"/>
      <c r="P76" s="385"/>
      <c r="Q76" s="385"/>
      <c r="R76" s="93"/>
      <c r="S76" s="136" t="s">
        <v>31</v>
      </c>
      <c r="T76" s="136"/>
      <c r="U76" s="136"/>
      <c r="V76" s="93"/>
      <c r="W76" s="93"/>
      <c r="X76" s="137" t="s">
        <v>136</v>
      </c>
      <c r="Y76" s="138" t="s">
        <v>137</v>
      </c>
      <c r="Z76" s="137"/>
      <c r="AA76" s="137"/>
      <c r="AB76" s="137"/>
      <c r="AC76" s="137"/>
      <c r="AD76" s="91"/>
      <c r="AE76" s="91"/>
      <c r="AF76" s="91"/>
      <c r="AG76" s="91"/>
    </row>
    <row r="77" spans="1:33" ht="15" x14ac:dyDescent="0.25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1"/>
      <c r="AE77" s="1"/>
      <c r="AF77" s="1"/>
      <c r="AG77" s="1"/>
    </row>
    <row r="78" spans="1:33" ht="15" x14ac:dyDescent="0.25">
      <c r="A78" s="333"/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137"/>
      <c r="AC78" s="137"/>
      <c r="AD78" s="139"/>
      <c r="AE78" s="139"/>
      <c r="AF78" s="139"/>
      <c r="AG78" s="139"/>
    </row>
    <row r="79" spans="1:33" ht="10.5" customHeight="1" x14ac:dyDescent="0.2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386"/>
      <c r="O79" s="386"/>
      <c r="P79" s="386"/>
      <c r="Q79" s="386"/>
      <c r="R79" s="93"/>
      <c r="S79" s="387"/>
      <c r="T79" s="333"/>
      <c r="U79" s="333"/>
      <c r="V79" s="333"/>
      <c r="W79" s="333"/>
      <c r="X79" s="333"/>
      <c r="Y79" s="333"/>
      <c r="Z79" s="333"/>
      <c r="AA79" s="385"/>
      <c r="AB79" s="385"/>
      <c r="AC79" s="385"/>
      <c r="AD79" s="2"/>
      <c r="AE79" s="2"/>
      <c r="AF79" s="2"/>
      <c r="AG79" s="2"/>
    </row>
    <row r="80" spans="1:33" ht="15" x14ac:dyDescent="0.2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</row>
    <row r="81" spans="1:29" x14ac:dyDescent="0.2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</row>
  </sheetData>
  <mergeCells count="105">
    <mergeCell ref="A75:J75"/>
    <mergeCell ref="M75:V75"/>
    <mergeCell ref="W75:AC75"/>
    <mergeCell ref="N76:Q76"/>
    <mergeCell ref="A78:AA78"/>
    <mergeCell ref="N79:Q79"/>
    <mergeCell ref="S79:Z79"/>
    <mergeCell ref="AA79:AC79"/>
    <mergeCell ref="A59:A60"/>
    <mergeCell ref="D59:D60"/>
    <mergeCell ref="H59:H60"/>
    <mergeCell ref="A63:A64"/>
    <mergeCell ref="A65:A66"/>
    <mergeCell ref="A69:A70"/>
    <mergeCell ref="A54:A55"/>
    <mergeCell ref="C54:C55"/>
    <mergeCell ref="D54:D55"/>
    <mergeCell ref="H54:H55"/>
    <mergeCell ref="A57:A58"/>
    <mergeCell ref="D57:D58"/>
    <mergeCell ref="H57:H58"/>
    <mergeCell ref="A47:A48"/>
    <mergeCell ref="C47:C48"/>
    <mergeCell ref="D47:D48"/>
    <mergeCell ref="H47:H48"/>
    <mergeCell ref="A50:A51"/>
    <mergeCell ref="H50:H51"/>
    <mergeCell ref="A41:A42"/>
    <mergeCell ref="D41:D42"/>
    <mergeCell ref="H41:H42"/>
    <mergeCell ref="A43:A44"/>
    <mergeCell ref="D43:D44"/>
    <mergeCell ref="H43:H44"/>
    <mergeCell ref="A31:A32"/>
    <mergeCell ref="D31:D32"/>
    <mergeCell ref="H31:H32"/>
    <mergeCell ref="A33:A34"/>
    <mergeCell ref="D33:D34"/>
    <mergeCell ref="H33:H34"/>
    <mergeCell ref="AC12:AC13"/>
    <mergeCell ref="I14:AC16"/>
    <mergeCell ref="A19:A20"/>
    <mergeCell ref="D19:D20"/>
    <mergeCell ref="H19:H20"/>
    <mergeCell ref="A21:A22"/>
    <mergeCell ref="D21:D22"/>
    <mergeCell ref="H21:H22"/>
    <mergeCell ref="W12:W13"/>
    <mergeCell ref="X12:X13"/>
    <mergeCell ref="Y12:Y13"/>
    <mergeCell ref="Z12:Z13"/>
    <mergeCell ref="AA12:AA13"/>
    <mergeCell ref="AB12:AB13"/>
    <mergeCell ref="Q12:Q13"/>
    <mergeCell ref="R12:R13"/>
    <mergeCell ref="V12:V13"/>
    <mergeCell ref="K12:K13"/>
    <mergeCell ref="L12:L13"/>
    <mergeCell ref="M12:M13"/>
    <mergeCell ref="A26:A27"/>
    <mergeCell ref="C26:C27"/>
    <mergeCell ref="D26:D27"/>
    <mergeCell ref="H26:H27"/>
    <mergeCell ref="Y10:Y11"/>
    <mergeCell ref="Z10:Z11"/>
    <mergeCell ref="A28:A29"/>
    <mergeCell ref="C28:C29"/>
    <mergeCell ref="D28:D29"/>
    <mergeCell ref="H28:H29"/>
    <mergeCell ref="AA10:AA11"/>
    <mergeCell ref="AB10:AB11"/>
    <mergeCell ref="AC10:AC11"/>
    <mergeCell ref="A12:A16"/>
    <mergeCell ref="D12:D13"/>
    <mergeCell ref="E12:H13"/>
    <mergeCell ref="I12:I13"/>
    <mergeCell ref="J12:J13"/>
    <mergeCell ref="S10:S11"/>
    <mergeCell ref="T10:T11"/>
    <mergeCell ref="U10:U11"/>
    <mergeCell ref="V10:V11"/>
    <mergeCell ref="W10:W11"/>
    <mergeCell ref="X10:X11"/>
    <mergeCell ref="M10:M11"/>
    <mergeCell ref="N10:N11"/>
    <mergeCell ref="O10:O11"/>
    <mergeCell ref="P10:P11"/>
    <mergeCell ref="Q10:Q11"/>
    <mergeCell ref="R10:R11"/>
    <mergeCell ref="S12:S13"/>
    <mergeCell ref="T12:T13"/>
    <mergeCell ref="N12:N13"/>
    <mergeCell ref="O12:O13"/>
    <mergeCell ref="R4:U4"/>
    <mergeCell ref="A10:A11"/>
    <mergeCell ref="B10:B14"/>
    <mergeCell ref="C10:C16"/>
    <mergeCell ref="D10:D11"/>
    <mergeCell ref="E10:H11"/>
    <mergeCell ref="I10:I11"/>
    <mergeCell ref="J10:J11"/>
    <mergeCell ref="K10:K11"/>
    <mergeCell ref="L10:L11"/>
    <mergeCell ref="U12:U13"/>
    <mergeCell ref="P12:P13"/>
  </mergeCells>
  <pageMargins left="0.25" right="0.25" top="0.75" bottom="0.75" header="0.3" footer="0.3"/>
  <pageSetup paperSize="9" scale="88" fitToHeight="2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workbookViewId="0">
      <selection activeCell="B105" sqref="B105"/>
    </sheetView>
  </sheetViews>
  <sheetFormatPr defaultRowHeight="14.25" x14ac:dyDescent="0.2"/>
  <cols>
    <col min="3" max="3" width="24.875" customWidth="1"/>
  </cols>
  <sheetData>
    <row r="1" spans="1:17" ht="15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7" ht="15" x14ac:dyDescent="0.25">
      <c r="A2" s="154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398" t="s">
        <v>108</v>
      </c>
      <c r="M2" s="398"/>
      <c r="N2" s="398"/>
      <c r="O2" s="398"/>
      <c r="P2" s="398"/>
    </row>
    <row r="3" spans="1:17" ht="14.25" customHeight="1" x14ac:dyDescent="0.25">
      <c r="A3" s="154"/>
      <c r="B3" s="153"/>
      <c r="C3" s="153"/>
      <c r="D3" s="153"/>
      <c r="E3" s="153"/>
      <c r="F3" s="153"/>
      <c r="G3" s="153"/>
      <c r="H3" s="156"/>
      <c r="I3" s="156"/>
      <c r="J3" s="156"/>
      <c r="K3" s="156"/>
      <c r="L3" s="285" t="s">
        <v>258</v>
      </c>
      <c r="M3" s="285"/>
      <c r="N3" s="285"/>
      <c r="O3" s="285"/>
      <c r="P3" s="285"/>
    </row>
    <row r="4" spans="1:17" ht="24" customHeight="1" x14ac:dyDescent="0.3">
      <c r="A4" s="154"/>
      <c r="B4" s="399" t="s">
        <v>105</v>
      </c>
      <c r="C4" s="399"/>
      <c r="D4" s="393" t="s">
        <v>144</v>
      </c>
      <c r="E4" s="393"/>
      <c r="F4" s="393"/>
      <c r="G4" s="393"/>
      <c r="H4" s="393"/>
      <c r="I4" s="393"/>
      <c r="J4" s="153"/>
      <c r="K4" s="153"/>
      <c r="L4" s="153"/>
      <c r="M4" s="153"/>
      <c r="N4" s="153"/>
      <c r="O4" s="153"/>
      <c r="P4" s="153"/>
      <c r="Q4" s="43"/>
    </row>
    <row r="5" spans="1:17" ht="24" customHeight="1" x14ac:dyDescent="0.3">
      <c r="A5" s="154"/>
      <c r="B5" s="153"/>
      <c r="C5" s="153"/>
      <c r="D5" s="153"/>
      <c r="E5" s="153"/>
      <c r="F5" s="393" t="s">
        <v>106</v>
      </c>
      <c r="G5" s="393"/>
      <c r="H5" s="393"/>
      <c r="I5" s="393"/>
      <c r="J5" s="393"/>
      <c r="K5" s="393"/>
      <c r="L5" s="393"/>
      <c r="M5" s="393"/>
      <c r="N5" s="153"/>
      <c r="O5" s="153"/>
      <c r="P5" s="153"/>
      <c r="Q5" s="43"/>
    </row>
    <row r="6" spans="1:17" ht="24" customHeight="1" thickBot="1" x14ac:dyDescent="0.35">
      <c r="A6" s="154"/>
      <c r="B6" s="153"/>
      <c r="C6" s="153"/>
      <c r="D6" s="153"/>
      <c r="E6" s="153"/>
      <c r="F6" s="394"/>
      <c r="G6" s="285"/>
      <c r="H6" s="285"/>
      <c r="I6" s="285"/>
      <c r="J6" s="285"/>
      <c r="K6" s="285"/>
      <c r="L6" s="285"/>
      <c r="M6" s="285"/>
      <c r="N6" s="153"/>
      <c r="O6" s="153"/>
      <c r="P6" s="153"/>
      <c r="Q6" s="43"/>
    </row>
    <row r="7" spans="1:17" ht="21.75" customHeight="1" thickBot="1" x14ac:dyDescent="0.3">
      <c r="A7" s="154"/>
      <c r="B7" s="391" t="s">
        <v>145</v>
      </c>
      <c r="C7" s="391" t="s">
        <v>146</v>
      </c>
      <c r="D7" s="391" t="s">
        <v>147</v>
      </c>
      <c r="E7" s="241"/>
      <c r="F7" s="388" t="s">
        <v>148</v>
      </c>
      <c r="G7" s="389"/>
      <c r="H7" s="389"/>
      <c r="I7" s="390"/>
      <c r="J7" s="388" t="s">
        <v>149</v>
      </c>
      <c r="K7" s="389"/>
      <c r="L7" s="389"/>
      <c r="M7" s="390"/>
      <c r="N7" s="388" t="s">
        <v>150</v>
      </c>
      <c r="O7" s="389"/>
      <c r="P7" s="390"/>
    </row>
    <row r="8" spans="1:17" ht="45.75" thickBot="1" x14ac:dyDescent="0.3">
      <c r="A8" s="154"/>
      <c r="B8" s="392"/>
      <c r="C8" s="392"/>
      <c r="D8" s="392"/>
      <c r="E8" s="159" t="s">
        <v>231</v>
      </c>
      <c r="F8" s="159" t="s">
        <v>151</v>
      </c>
      <c r="G8" s="159" t="s">
        <v>152</v>
      </c>
      <c r="H8" s="159" t="s">
        <v>153</v>
      </c>
      <c r="I8" s="159" t="s">
        <v>154</v>
      </c>
      <c r="J8" s="159" t="s">
        <v>155</v>
      </c>
      <c r="K8" s="160" t="s">
        <v>156</v>
      </c>
      <c r="L8" s="161" t="s">
        <v>157</v>
      </c>
      <c r="M8" s="161" t="s">
        <v>158</v>
      </c>
      <c r="N8" s="161" t="s">
        <v>162</v>
      </c>
      <c r="O8" s="161" t="s">
        <v>159</v>
      </c>
      <c r="P8" s="159" t="s">
        <v>160</v>
      </c>
    </row>
    <row r="9" spans="1:17" ht="15.75" thickBot="1" x14ac:dyDescent="0.3">
      <c r="A9" s="154"/>
      <c r="B9" s="162">
        <v>1</v>
      </c>
      <c r="C9" s="159">
        <v>2</v>
      </c>
      <c r="D9" s="159">
        <v>3</v>
      </c>
      <c r="E9" s="159"/>
      <c r="F9" s="159">
        <v>4</v>
      </c>
      <c r="G9" s="159">
        <v>5</v>
      </c>
      <c r="H9" s="159">
        <v>6</v>
      </c>
      <c r="I9" s="159">
        <v>7</v>
      </c>
      <c r="J9" s="159">
        <v>8</v>
      </c>
      <c r="K9" s="160">
        <v>9</v>
      </c>
      <c r="L9" s="161">
        <v>10</v>
      </c>
      <c r="M9" s="161">
        <v>11</v>
      </c>
      <c r="N9" s="161">
        <v>12</v>
      </c>
      <c r="O9" s="161">
        <v>13</v>
      </c>
      <c r="P9" s="159">
        <v>14</v>
      </c>
    </row>
    <row r="10" spans="1:17" ht="15.75" thickBot="1" x14ac:dyDescent="0.3">
      <c r="A10" s="154"/>
      <c r="B10" s="395" t="s">
        <v>163</v>
      </c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7"/>
    </row>
    <row r="11" spans="1:17" ht="21" customHeight="1" thickBot="1" x14ac:dyDescent="0.3">
      <c r="A11" s="154"/>
      <c r="B11" s="162">
        <v>50</v>
      </c>
      <c r="C11" s="163" t="s">
        <v>164</v>
      </c>
      <c r="D11" s="159">
        <v>100</v>
      </c>
      <c r="E11" s="159">
        <v>15.75</v>
      </c>
      <c r="F11" s="164">
        <v>3.1</v>
      </c>
      <c r="G11" s="164">
        <v>0.2</v>
      </c>
      <c r="H11" s="164">
        <v>6.5</v>
      </c>
      <c r="I11" s="164">
        <v>40</v>
      </c>
      <c r="J11" s="164">
        <v>20</v>
      </c>
      <c r="K11" s="160">
        <v>21</v>
      </c>
      <c r="L11" s="161">
        <v>62</v>
      </c>
      <c r="M11" s="161">
        <v>0.2</v>
      </c>
      <c r="N11" s="161">
        <v>0.1</v>
      </c>
      <c r="O11" s="161">
        <v>0.7</v>
      </c>
      <c r="P11" s="164">
        <v>0</v>
      </c>
    </row>
    <row r="12" spans="1:17" ht="31.5" customHeight="1" thickBot="1" x14ac:dyDescent="0.3">
      <c r="A12" s="154"/>
      <c r="B12" s="162">
        <v>421</v>
      </c>
      <c r="C12" s="163" t="s">
        <v>165</v>
      </c>
      <c r="D12" s="159" t="s">
        <v>166</v>
      </c>
      <c r="E12" s="159">
        <v>31.07</v>
      </c>
      <c r="F12" s="164">
        <v>9.67</v>
      </c>
      <c r="G12" s="164">
        <v>10.19</v>
      </c>
      <c r="H12" s="164">
        <v>41.36</v>
      </c>
      <c r="I12" s="164">
        <v>281.3</v>
      </c>
      <c r="J12" s="164">
        <v>161.03</v>
      </c>
      <c r="K12" s="160">
        <v>18.329999999999998</v>
      </c>
      <c r="L12" s="161">
        <v>148.94999999999999</v>
      </c>
      <c r="M12" s="161">
        <v>1.1299999999999999</v>
      </c>
      <c r="N12" s="161">
        <v>0.09</v>
      </c>
      <c r="O12" s="161">
        <v>0.23</v>
      </c>
      <c r="P12" s="164">
        <v>0.157</v>
      </c>
    </row>
    <row r="13" spans="1:17" ht="27" customHeight="1" thickBot="1" x14ac:dyDescent="0.3">
      <c r="A13" s="154"/>
      <c r="B13" s="165">
        <v>945</v>
      </c>
      <c r="C13" s="166" t="s">
        <v>167</v>
      </c>
      <c r="D13" s="167">
        <v>200</v>
      </c>
      <c r="E13" s="167">
        <v>7.58</v>
      </c>
      <c r="F13" s="167">
        <v>1.4</v>
      </c>
      <c r="G13" s="167">
        <v>1.6</v>
      </c>
      <c r="H13" s="167">
        <v>16.399999999999999</v>
      </c>
      <c r="I13" s="167">
        <v>86</v>
      </c>
      <c r="J13" s="167">
        <v>33</v>
      </c>
      <c r="K13" s="168">
        <v>10.5</v>
      </c>
      <c r="L13" s="169">
        <v>67.5</v>
      </c>
      <c r="M13" s="169">
        <v>0.4</v>
      </c>
      <c r="N13" s="169">
        <v>0.02</v>
      </c>
      <c r="O13" s="169">
        <v>0</v>
      </c>
      <c r="P13" s="167">
        <v>0.01</v>
      </c>
    </row>
    <row r="14" spans="1:17" ht="21" customHeight="1" thickBot="1" x14ac:dyDescent="0.3">
      <c r="A14" s="154"/>
      <c r="B14" s="162"/>
      <c r="C14" s="163" t="s">
        <v>168</v>
      </c>
      <c r="D14" s="159">
        <v>50</v>
      </c>
      <c r="E14" s="159">
        <v>4.9800000000000004</v>
      </c>
      <c r="F14" s="164">
        <v>0.45</v>
      </c>
      <c r="G14" s="164">
        <v>0.45</v>
      </c>
      <c r="H14" s="164">
        <v>24.9</v>
      </c>
      <c r="I14" s="164">
        <v>113.22</v>
      </c>
      <c r="J14" s="164">
        <v>50</v>
      </c>
      <c r="K14" s="160">
        <v>0.1</v>
      </c>
      <c r="L14" s="161">
        <v>50.05</v>
      </c>
      <c r="M14" s="161">
        <v>0.02</v>
      </c>
      <c r="N14" s="161">
        <v>0.08</v>
      </c>
      <c r="O14" s="161">
        <v>0</v>
      </c>
      <c r="P14" s="164">
        <v>0</v>
      </c>
    </row>
    <row r="15" spans="1:17" ht="29.25" customHeight="1" thickBot="1" x14ac:dyDescent="0.3">
      <c r="A15" s="154"/>
      <c r="B15" s="162">
        <v>41</v>
      </c>
      <c r="C15" s="163" t="s">
        <v>169</v>
      </c>
      <c r="D15" s="159">
        <v>10</v>
      </c>
      <c r="E15" s="159">
        <v>8.6</v>
      </c>
      <c r="F15" s="164">
        <v>0</v>
      </c>
      <c r="G15" s="164">
        <v>8.1999999999999993</v>
      </c>
      <c r="H15" s="164">
        <v>0.1</v>
      </c>
      <c r="I15" s="164">
        <v>75</v>
      </c>
      <c r="J15" s="164">
        <v>100</v>
      </c>
      <c r="K15" s="160">
        <v>0</v>
      </c>
      <c r="L15" s="161">
        <v>2</v>
      </c>
      <c r="M15" s="161">
        <v>0</v>
      </c>
      <c r="N15" s="161">
        <v>0</v>
      </c>
      <c r="O15" s="161">
        <v>0</v>
      </c>
      <c r="P15" s="164">
        <v>0.08</v>
      </c>
    </row>
    <row r="16" spans="1:17" ht="15.75" thickBot="1" x14ac:dyDescent="0.3">
      <c r="A16" s="154"/>
      <c r="B16" s="170"/>
      <c r="C16" s="171" t="s">
        <v>161</v>
      </c>
      <c r="D16" s="159"/>
      <c r="E16" s="159">
        <v>66.08</v>
      </c>
      <c r="F16" s="164">
        <f t="shared" ref="F16:O16" si="0">SUM(F11:F15)</f>
        <v>14.62</v>
      </c>
      <c r="G16" s="164">
        <f t="shared" si="0"/>
        <v>20.639999999999997</v>
      </c>
      <c r="H16" s="164">
        <f t="shared" si="0"/>
        <v>89.259999999999991</v>
      </c>
      <c r="I16" s="164">
        <f t="shared" si="0"/>
        <v>595.52</v>
      </c>
      <c r="J16" s="164">
        <f t="shared" si="0"/>
        <v>364.03</v>
      </c>
      <c r="K16" s="160">
        <f t="shared" si="0"/>
        <v>49.93</v>
      </c>
      <c r="L16" s="161">
        <f t="shared" si="0"/>
        <v>330.5</v>
      </c>
      <c r="M16" s="161">
        <f t="shared" si="0"/>
        <v>1.75</v>
      </c>
      <c r="N16" s="161">
        <f t="shared" si="0"/>
        <v>0.28999999999999998</v>
      </c>
      <c r="O16" s="161">
        <f t="shared" si="0"/>
        <v>0.92999999999999994</v>
      </c>
      <c r="P16" s="164">
        <f>SUM(P11:P15)</f>
        <v>0.247</v>
      </c>
    </row>
    <row r="17" spans="1:17" ht="15" x14ac:dyDescent="0.25">
      <c r="A17" s="153"/>
      <c r="Q17" s="43"/>
    </row>
    <row r="18" spans="1:17" ht="2.25" customHeight="1" x14ac:dyDescent="0.25">
      <c r="A18" s="153"/>
      <c r="Q18" s="43"/>
    </row>
    <row r="19" spans="1:17" ht="1.5" customHeight="1" x14ac:dyDescent="0.25">
      <c r="A19" s="153"/>
      <c r="Q19" s="43"/>
    </row>
    <row r="20" spans="1:17" ht="3" customHeight="1" x14ac:dyDescent="0.25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43"/>
    </row>
    <row r="21" spans="1:17" ht="15" x14ac:dyDescent="0.25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398" t="s">
        <v>108</v>
      </c>
      <c r="M21" s="398"/>
      <c r="N21" s="398"/>
      <c r="O21" s="398"/>
      <c r="P21" s="398"/>
      <c r="Q21" s="43"/>
    </row>
    <row r="22" spans="1:17" ht="24" customHeight="1" x14ac:dyDescent="0.25">
      <c r="A22" s="153"/>
      <c r="B22" s="153"/>
      <c r="C22" s="153"/>
      <c r="D22" s="153"/>
      <c r="E22" s="153"/>
      <c r="F22" s="153"/>
      <c r="G22" s="153"/>
      <c r="H22" s="204"/>
      <c r="I22" s="204"/>
      <c r="J22" s="204"/>
      <c r="K22" s="204"/>
      <c r="L22" s="285" t="s">
        <v>258</v>
      </c>
      <c r="M22" s="285"/>
      <c r="N22" s="285"/>
      <c r="O22" s="285"/>
      <c r="P22" s="285"/>
      <c r="Q22" s="43"/>
    </row>
    <row r="23" spans="1:17" ht="2.25" customHeight="1" x14ac:dyDescent="0.25">
      <c r="A23" s="153"/>
      <c r="B23" s="153"/>
      <c r="C23" s="153"/>
      <c r="D23" s="153"/>
      <c r="E23" s="153"/>
      <c r="F23" s="153"/>
      <c r="G23" s="153"/>
      <c r="H23" s="204"/>
      <c r="I23" s="204"/>
      <c r="J23" s="204"/>
      <c r="K23" s="204"/>
      <c r="L23" s="203"/>
      <c r="M23" s="203"/>
      <c r="N23" s="203"/>
      <c r="O23" s="203"/>
      <c r="P23" s="203"/>
      <c r="Q23" s="43"/>
    </row>
    <row r="24" spans="1:17" ht="3" customHeight="1" x14ac:dyDescent="0.25">
      <c r="A24" s="153"/>
      <c r="B24" s="153"/>
      <c r="C24" s="153"/>
      <c r="D24" s="153"/>
      <c r="E24" s="153"/>
      <c r="F24" s="153"/>
      <c r="G24" s="153"/>
      <c r="H24" s="204"/>
      <c r="I24" s="204"/>
      <c r="J24" s="204"/>
      <c r="K24" s="204"/>
      <c r="L24" s="203"/>
      <c r="M24" s="203"/>
      <c r="N24" s="203"/>
      <c r="O24" s="203"/>
      <c r="P24" s="203"/>
      <c r="Q24" s="43"/>
    </row>
    <row r="25" spans="1:17" ht="10.5" customHeight="1" x14ac:dyDescent="0.25">
      <c r="A25" s="153"/>
      <c r="B25" s="153"/>
      <c r="C25" s="153"/>
      <c r="D25" s="153"/>
      <c r="E25" s="153"/>
      <c r="F25" s="153"/>
      <c r="G25" s="153"/>
      <c r="H25" s="203"/>
      <c r="I25" s="203"/>
      <c r="J25" s="203"/>
      <c r="K25" s="203"/>
      <c r="L25" s="203"/>
      <c r="M25" s="153"/>
      <c r="N25" s="153"/>
      <c r="O25" s="153"/>
      <c r="P25" s="153"/>
      <c r="Q25" s="43"/>
    </row>
    <row r="26" spans="1:17" ht="15.75" customHeight="1" x14ac:dyDescent="0.3">
      <c r="A26" s="154"/>
      <c r="B26" s="399" t="s">
        <v>105</v>
      </c>
      <c r="C26" s="399"/>
      <c r="D26" s="393" t="s">
        <v>176</v>
      </c>
      <c r="E26" s="393"/>
      <c r="F26" s="393"/>
      <c r="G26" s="393"/>
      <c r="H26" s="393"/>
      <c r="I26" s="393"/>
      <c r="J26" s="153"/>
      <c r="K26" s="153"/>
      <c r="L26" s="153"/>
      <c r="M26" s="153"/>
      <c r="N26" s="153"/>
      <c r="O26" s="153"/>
      <c r="P26" s="153"/>
    </row>
    <row r="27" spans="1:17" ht="20.25" x14ac:dyDescent="0.3">
      <c r="A27" s="154"/>
      <c r="B27" s="153"/>
      <c r="C27" s="153"/>
      <c r="D27" s="153"/>
      <c r="E27" s="153"/>
      <c r="F27" s="393" t="s">
        <v>106</v>
      </c>
      <c r="G27" s="393"/>
      <c r="H27" s="393"/>
      <c r="I27" s="393"/>
      <c r="J27" s="393"/>
      <c r="K27" s="393"/>
      <c r="L27" s="393"/>
      <c r="M27" s="393"/>
      <c r="N27" s="153"/>
      <c r="O27" s="153"/>
      <c r="P27" s="153"/>
    </row>
    <row r="28" spans="1:17" ht="20.25" x14ac:dyDescent="0.3">
      <c r="B28" s="153"/>
      <c r="C28" s="153"/>
      <c r="D28" s="153"/>
      <c r="E28" s="153"/>
      <c r="F28" s="394"/>
      <c r="G28" s="285"/>
      <c r="H28" s="285"/>
      <c r="I28" s="285"/>
      <c r="J28" s="285"/>
      <c r="K28" s="285"/>
      <c r="L28" s="285"/>
      <c r="M28" s="285"/>
      <c r="N28" s="153"/>
      <c r="O28" s="153"/>
      <c r="P28" s="153"/>
    </row>
    <row r="29" spans="1:17" ht="8.25" customHeight="1" thickBot="1" x14ac:dyDescent="0.3">
      <c r="B29" s="400"/>
      <c r="C29" s="400"/>
      <c r="D29" s="401"/>
      <c r="E29" s="401"/>
      <c r="F29" s="401"/>
      <c r="G29" s="401"/>
      <c r="H29" s="401"/>
      <c r="I29" s="401"/>
      <c r="J29" s="153"/>
      <c r="K29" s="153"/>
      <c r="L29" s="153"/>
      <c r="M29" s="153"/>
      <c r="N29" s="153"/>
      <c r="O29" s="153"/>
      <c r="P29" s="153"/>
    </row>
    <row r="30" spans="1:17" ht="21.75" customHeight="1" thickBot="1" x14ac:dyDescent="0.3">
      <c r="A30" s="154"/>
      <c r="B30" s="391" t="s">
        <v>145</v>
      </c>
      <c r="C30" s="391" t="s">
        <v>146</v>
      </c>
      <c r="D30" s="391" t="s">
        <v>147</v>
      </c>
      <c r="E30" s="241"/>
      <c r="F30" s="388" t="s">
        <v>148</v>
      </c>
      <c r="G30" s="389"/>
      <c r="H30" s="389"/>
      <c r="I30" s="390"/>
      <c r="J30" s="388" t="s">
        <v>149</v>
      </c>
      <c r="K30" s="389"/>
      <c r="L30" s="389"/>
      <c r="M30" s="390"/>
      <c r="N30" s="388" t="s">
        <v>150</v>
      </c>
      <c r="O30" s="389"/>
      <c r="P30" s="390"/>
    </row>
    <row r="31" spans="1:17" ht="45.75" thickBot="1" x14ac:dyDescent="0.3">
      <c r="A31" s="154"/>
      <c r="B31" s="392"/>
      <c r="C31" s="392"/>
      <c r="D31" s="392"/>
      <c r="E31" s="159" t="s">
        <v>231</v>
      </c>
      <c r="F31" s="159" t="s">
        <v>151</v>
      </c>
      <c r="G31" s="159" t="s">
        <v>152</v>
      </c>
      <c r="H31" s="159" t="s">
        <v>153</v>
      </c>
      <c r="I31" s="159" t="s">
        <v>154</v>
      </c>
      <c r="J31" s="159" t="s">
        <v>155</v>
      </c>
      <c r="K31" s="160" t="s">
        <v>156</v>
      </c>
      <c r="L31" s="161" t="s">
        <v>157</v>
      </c>
      <c r="M31" s="161" t="s">
        <v>158</v>
      </c>
      <c r="N31" s="161" t="s">
        <v>162</v>
      </c>
      <c r="O31" s="161" t="s">
        <v>159</v>
      </c>
      <c r="P31" s="159" t="s">
        <v>160</v>
      </c>
    </row>
    <row r="32" spans="1:17" ht="39" customHeight="1" thickBot="1" x14ac:dyDescent="0.25">
      <c r="B32" s="205">
        <v>421</v>
      </c>
      <c r="C32" s="163" t="s">
        <v>165</v>
      </c>
      <c r="D32" s="159" t="s">
        <v>166</v>
      </c>
      <c r="E32" s="159"/>
      <c r="F32" s="164">
        <v>9.67</v>
      </c>
      <c r="G32" s="164">
        <v>10.19</v>
      </c>
      <c r="H32" s="164">
        <v>41.36</v>
      </c>
      <c r="I32" s="164">
        <v>281.3</v>
      </c>
      <c r="J32" s="164">
        <v>161.03</v>
      </c>
      <c r="K32" s="160">
        <v>18.329999999999998</v>
      </c>
      <c r="L32" s="161">
        <v>148.94999999999999</v>
      </c>
      <c r="M32" s="161">
        <v>1.1299999999999999</v>
      </c>
      <c r="N32" s="161">
        <v>0.09</v>
      </c>
      <c r="O32" s="161">
        <v>0.23</v>
      </c>
      <c r="P32" s="164">
        <v>0.157</v>
      </c>
    </row>
    <row r="33" spans="1:16" ht="15.75" thickBot="1" x14ac:dyDescent="0.25">
      <c r="B33" s="205">
        <v>943</v>
      </c>
      <c r="C33" s="163" t="s">
        <v>177</v>
      </c>
      <c r="D33" s="159">
        <v>200</v>
      </c>
      <c r="E33" s="159"/>
      <c r="F33" s="159">
        <v>0.2</v>
      </c>
      <c r="G33" s="159">
        <v>0</v>
      </c>
      <c r="H33" s="159">
        <v>14</v>
      </c>
      <c r="I33" s="159">
        <v>28</v>
      </c>
      <c r="J33" s="159">
        <v>6</v>
      </c>
      <c r="K33" s="160">
        <v>0</v>
      </c>
      <c r="L33" s="161">
        <v>0</v>
      </c>
      <c r="M33" s="161">
        <v>0.4</v>
      </c>
      <c r="N33" s="161">
        <v>0</v>
      </c>
      <c r="O33" s="161">
        <v>0</v>
      </c>
      <c r="P33" s="164">
        <v>0</v>
      </c>
    </row>
    <row r="34" spans="1:16" ht="15.75" thickBot="1" x14ac:dyDescent="0.25">
      <c r="B34" s="205"/>
      <c r="C34" s="163" t="s">
        <v>168</v>
      </c>
      <c r="D34" s="159">
        <v>50</v>
      </c>
      <c r="E34" s="159"/>
      <c r="F34" s="164">
        <v>0.45</v>
      </c>
      <c r="G34" s="164">
        <v>0.45</v>
      </c>
      <c r="H34" s="164">
        <v>24.9</v>
      </c>
      <c r="I34" s="164">
        <v>113.22</v>
      </c>
      <c r="J34" s="164">
        <v>50</v>
      </c>
      <c r="K34" s="160">
        <v>0.1</v>
      </c>
      <c r="L34" s="161">
        <v>50.05</v>
      </c>
      <c r="M34" s="161">
        <v>0.02</v>
      </c>
      <c r="N34" s="161">
        <v>0.08</v>
      </c>
      <c r="O34" s="161">
        <v>0</v>
      </c>
      <c r="P34" s="164">
        <v>0</v>
      </c>
    </row>
    <row r="35" spans="1:16" ht="15.75" thickBot="1" x14ac:dyDescent="0.25">
      <c r="B35" s="170"/>
      <c r="C35" s="171" t="s">
        <v>161</v>
      </c>
      <c r="D35" s="159"/>
      <c r="E35" s="159"/>
      <c r="F35" s="164">
        <f t="shared" ref="F35:P35" si="1">SUM(F31:F34)</f>
        <v>10.319999999999999</v>
      </c>
      <c r="G35" s="164">
        <f t="shared" si="1"/>
        <v>10.639999999999999</v>
      </c>
      <c r="H35" s="164">
        <f t="shared" si="1"/>
        <v>80.259999999999991</v>
      </c>
      <c r="I35" s="164">
        <f t="shared" si="1"/>
        <v>422.52</v>
      </c>
      <c r="J35" s="164">
        <f t="shared" si="1"/>
        <v>217.03</v>
      </c>
      <c r="K35" s="160">
        <f t="shared" si="1"/>
        <v>18.43</v>
      </c>
      <c r="L35" s="161">
        <f t="shared" si="1"/>
        <v>199</v>
      </c>
      <c r="M35" s="161">
        <f t="shared" si="1"/>
        <v>1.5499999999999998</v>
      </c>
      <c r="N35" s="161">
        <f t="shared" si="1"/>
        <v>0.16999999999999998</v>
      </c>
      <c r="O35" s="161">
        <f t="shared" si="1"/>
        <v>0.23</v>
      </c>
      <c r="P35" s="164">
        <f t="shared" si="1"/>
        <v>0.157</v>
      </c>
    </row>
    <row r="36" spans="1:16" ht="15" x14ac:dyDescent="0.2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1:16" ht="15" x14ac:dyDescent="0.25"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398" t="s">
        <v>108</v>
      </c>
      <c r="M37" s="398"/>
      <c r="N37" s="398"/>
      <c r="O37" s="398"/>
      <c r="P37" s="398"/>
    </row>
    <row r="38" spans="1:16" ht="15" x14ac:dyDescent="0.25">
      <c r="B38" s="153"/>
      <c r="C38" s="153"/>
      <c r="D38" s="153"/>
      <c r="E38" s="153"/>
      <c r="F38" s="153"/>
      <c r="G38" s="153"/>
      <c r="H38" s="228"/>
      <c r="I38" s="228"/>
      <c r="J38" s="228"/>
      <c r="K38" s="228"/>
      <c r="L38" s="285" t="s">
        <v>258</v>
      </c>
      <c r="M38" s="285"/>
      <c r="N38" s="285"/>
      <c r="O38" s="285"/>
      <c r="P38" s="285"/>
    </row>
    <row r="39" spans="1:16" ht="1.5" customHeight="1" x14ac:dyDescent="0.25">
      <c r="B39" s="153"/>
      <c r="C39" s="153"/>
      <c r="D39" s="153"/>
      <c r="E39" s="153"/>
      <c r="F39" s="153"/>
      <c r="G39" s="153"/>
      <c r="H39" s="228"/>
      <c r="I39" s="228"/>
      <c r="J39" s="228"/>
      <c r="K39" s="228"/>
      <c r="L39" s="226"/>
      <c r="M39" s="226"/>
      <c r="N39" s="226"/>
      <c r="O39" s="226"/>
      <c r="P39" s="226"/>
    </row>
    <row r="40" spans="1:16" ht="2.25" customHeight="1" x14ac:dyDescent="0.25">
      <c r="B40" s="153"/>
      <c r="C40" s="153"/>
      <c r="D40" s="153"/>
      <c r="E40" s="153"/>
      <c r="F40" s="153"/>
      <c r="G40" s="153"/>
      <c r="H40" s="228"/>
      <c r="I40" s="228"/>
      <c r="J40" s="228"/>
      <c r="K40" s="228"/>
      <c r="L40" s="226"/>
      <c r="M40" s="226"/>
      <c r="N40" s="226"/>
      <c r="O40" s="226"/>
      <c r="P40" s="226"/>
    </row>
    <row r="41" spans="1:16" ht="15" x14ac:dyDescent="0.25">
      <c r="B41" s="153"/>
      <c r="C41" s="153"/>
      <c r="D41" s="153"/>
      <c r="E41" s="153"/>
      <c r="F41" s="153"/>
      <c r="G41" s="153"/>
      <c r="H41" s="226"/>
      <c r="I41" s="226"/>
      <c r="J41" s="226"/>
      <c r="K41" s="226"/>
      <c r="L41" s="226"/>
      <c r="M41" s="153"/>
      <c r="N41" s="153"/>
      <c r="O41" s="153"/>
      <c r="P41" s="153"/>
    </row>
    <row r="42" spans="1:16" ht="20.25" x14ac:dyDescent="0.3">
      <c r="B42" s="399" t="s">
        <v>105</v>
      </c>
      <c r="C42" s="399"/>
      <c r="D42" s="393" t="s">
        <v>219</v>
      </c>
      <c r="E42" s="393"/>
      <c r="F42" s="393"/>
      <c r="G42" s="393"/>
      <c r="H42" s="393"/>
      <c r="I42" s="393"/>
      <c r="J42" s="153"/>
      <c r="K42" s="153"/>
      <c r="L42" s="153"/>
      <c r="M42" s="153"/>
      <c r="N42" s="153"/>
      <c r="O42" s="153"/>
      <c r="P42" s="153"/>
    </row>
    <row r="43" spans="1:16" ht="20.25" x14ac:dyDescent="0.3">
      <c r="B43" s="153"/>
      <c r="C43" s="153"/>
      <c r="D43" s="153"/>
      <c r="E43" s="153"/>
      <c r="F43" s="393" t="s">
        <v>106</v>
      </c>
      <c r="G43" s="393"/>
      <c r="H43" s="393"/>
      <c r="I43" s="393"/>
      <c r="J43" s="393"/>
      <c r="K43" s="393"/>
      <c r="L43" s="393"/>
      <c r="M43" s="393"/>
      <c r="N43" s="153"/>
      <c r="O43" s="153"/>
      <c r="P43" s="153"/>
    </row>
    <row r="44" spans="1:16" ht="20.25" x14ac:dyDescent="0.3">
      <c r="B44" s="153"/>
      <c r="C44" s="153"/>
      <c r="D44" s="153"/>
      <c r="E44" s="153"/>
      <c r="F44" s="394"/>
      <c r="G44" s="285"/>
      <c r="H44" s="285"/>
      <c r="I44" s="285"/>
      <c r="J44" s="285"/>
      <c r="K44" s="285"/>
      <c r="L44" s="285"/>
      <c r="M44" s="285"/>
      <c r="N44" s="153"/>
      <c r="O44" s="153"/>
      <c r="P44" s="153"/>
    </row>
    <row r="45" spans="1:16" ht="7.5" customHeight="1" thickBot="1" x14ac:dyDescent="0.3">
      <c r="B45" s="400"/>
      <c r="C45" s="400"/>
      <c r="D45" s="401"/>
      <c r="E45" s="401"/>
      <c r="F45" s="401"/>
      <c r="G45" s="401"/>
      <c r="H45" s="401"/>
      <c r="I45" s="401"/>
      <c r="J45" s="153"/>
      <c r="K45" s="153"/>
      <c r="L45" s="153"/>
      <c r="M45" s="155"/>
      <c r="N45" s="155"/>
      <c r="O45" s="153"/>
      <c r="P45" s="153"/>
    </row>
    <row r="46" spans="1:16" ht="21.75" customHeight="1" thickBot="1" x14ac:dyDescent="0.3">
      <c r="A46" s="154"/>
      <c r="B46" s="391" t="s">
        <v>145</v>
      </c>
      <c r="C46" s="391" t="s">
        <v>146</v>
      </c>
      <c r="D46" s="391" t="s">
        <v>147</v>
      </c>
      <c r="E46" s="241"/>
      <c r="F46" s="388" t="s">
        <v>148</v>
      </c>
      <c r="G46" s="389"/>
      <c r="H46" s="389"/>
      <c r="I46" s="390"/>
      <c r="J46" s="388" t="s">
        <v>149</v>
      </c>
      <c r="K46" s="389"/>
      <c r="L46" s="389"/>
      <c r="M46" s="390"/>
      <c r="N46" s="388" t="s">
        <v>150</v>
      </c>
      <c r="O46" s="389"/>
      <c r="P46" s="390"/>
    </row>
    <row r="47" spans="1:16" ht="45.75" thickBot="1" x14ac:dyDescent="0.3">
      <c r="A47" s="154"/>
      <c r="B47" s="392"/>
      <c r="C47" s="392"/>
      <c r="D47" s="392"/>
      <c r="E47" s="159" t="s">
        <v>231</v>
      </c>
      <c r="F47" s="159" t="s">
        <v>151</v>
      </c>
      <c r="G47" s="159" t="s">
        <v>152</v>
      </c>
      <c r="H47" s="159" t="s">
        <v>153</v>
      </c>
      <c r="I47" s="159" t="s">
        <v>154</v>
      </c>
      <c r="J47" s="159" t="s">
        <v>155</v>
      </c>
      <c r="K47" s="160" t="s">
        <v>156</v>
      </c>
      <c r="L47" s="161" t="s">
        <v>157</v>
      </c>
      <c r="M47" s="161" t="s">
        <v>158</v>
      </c>
      <c r="N47" s="161" t="s">
        <v>162</v>
      </c>
      <c r="O47" s="161" t="s">
        <v>159</v>
      </c>
      <c r="P47" s="159" t="s">
        <v>160</v>
      </c>
    </row>
    <row r="48" spans="1:16" ht="15.75" thickBot="1" x14ac:dyDescent="0.25">
      <c r="B48" s="227">
        <v>1</v>
      </c>
      <c r="C48" s="159">
        <v>2</v>
      </c>
      <c r="D48" s="159">
        <v>3</v>
      </c>
      <c r="E48" s="159"/>
      <c r="F48" s="159">
        <v>4</v>
      </c>
      <c r="G48" s="159">
        <v>5</v>
      </c>
      <c r="H48" s="159">
        <v>6</v>
      </c>
      <c r="I48" s="159">
        <v>7</v>
      </c>
      <c r="J48" s="159">
        <v>8</v>
      </c>
      <c r="K48" s="160">
        <v>9</v>
      </c>
      <c r="L48" s="161">
        <v>10</v>
      </c>
      <c r="M48" s="161">
        <v>11</v>
      </c>
      <c r="N48" s="161">
        <v>12</v>
      </c>
      <c r="O48" s="161">
        <v>13</v>
      </c>
      <c r="P48" s="159">
        <v>14</v>
      </c>
    </row>
    <row r="49" spans="2:16" ht="15.75" thickBot="1" x14ac:dyDescent="0.25">
      <c r="B49" s="395" t="s">
        <v>163</v>
      </c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7"/>
    </row>
    <row r="50" spans="2:16" ht="15.75" thickBot="1" x14ac:dyDescent="0.25">
      <c r="B50" s="227">
        <v>50</v>
      </c>
      <c r="C50" s="163" t="s">
        <v>164</v>
      </c>
      <c r="D50" s="159">
        <v>100</v>
      </c>
      <c r="E50" s="159"/>
      <c r="F50" s="164">
        <v>3.1</v>
      </c>
      <c r="G50" s="164">
        <v>0.2</v>
      </c>
      <c r="H50" s="164">
        <v>6.5</v>
      </c>
      <c r="I50" s="164">
        <v>40</v>
      </c>
      <c r="J50" s="164">
        <v>20</v>
      </c>
      <c r="K50" s="160">
        <v>21</v>
      </c>
      <c r="L50" s="161">
        <v>62</v>
      </c>
      <c r="M50" s="161">
        <v>0.2</v>
      </c>
      <c r="N50" s="161">
        <v>0.1</v>
      </c>
      <c r="O50" s="161">
        <v>0.7</v>
      </c>
      <c r="P50" s="164">
        <v>0</v>
      </c>
    </row>
    <row r="51" spans="2:16" ht="41.25" customHeight="1" thickBot="1" x14ac:dyDescent="0.25">
      <c r="B51" s="227">
        <v>421</v>
      </c>
      <c r="C51" s="163" t="s">
        <v>165</v>
      </c>
      <c r="D51" s="159" t="s">
        <v>166</v>
      </c>
      <c r="E51" s="159"/>
      <c r="F51" s="164">
        <v>9.67</v>
      </c>
      <c r="G51" s="164">
        <v>10.19</v>
      </c>
      <c r="H51" s="164">
        <v>41.36</v>
      </c>
      <c r="I51" s="164">
        <v>281.3</v>
      </c>
      <c r="J51" s="164">
        <v>161.03</v>
      </c>
      <c r="K51" s="160">
        <v>18.329999999999998</v>
      </c>
      <c r="L51" s="161">
        <v>148.94999999999999</v>
      </c>
      <c r="M51" s="161">
        <v>1.1299999999999999</v>
      </c>
      <c r="N51" s="161">
        <v>0.09</v>
      </c>
      <c r="O51" s="161">
        <v>0.23</v>
      </c>
      <c r="P51" s="164">
        <v>0.157</v>
      </c>
    </row>
    <row r="52" spans="2:16" ht="19.5" thickBot="1" x14ac:dyDescent="0.25">
      <c r="B52" s="165">
        <v>945</v>
      </c>
      <c r="C52" s="166" t="s">
        <v>167</v>
      </c>
      <c r="D52" s="167">
        <v>200</v>
      </c>
      <c r="E52" s="167"/>
      <c r="F52" s="167">
        <v>1.4</v>
      </c>
      <c r="G52" s="167">
        <v>1.6</v>
      </c>
      <c r="H52" s="167">
        <v>16.399999999999999</v>
      </c>
      <c r="I52" s="167">
        <v>86</v>
      </c>
      <c r="J52" s="167">
        <v>33</v>
      </c>
      <c r="K52" s="168">
        <v>10.5</v>
      </c>
      <c r="L52" s="169">
        <v>67.5</v>
      </c>
      <c r="M52" s="169">
        <v>0.4</v>
      </c>
      <c r="N52" s="169">
        <v>0.02</v>
      </c>
      <c r="O52" s="169">
        <v>0</v>
      </c>
      <c r="P52" s="167">
        <v>0.01</v>
      </c>
    </row>
    <row r="53" spans="2:16" ht="15.75" thickBot="1" x14ac:dyDescent="0.25">
      <c r="B53" s="227"/>
      <c r="C53" s="163" t="s">
        <v>168</v>
      </c>
      <c r="D53" s="159">
        <v>50</v>
      </c>
      <c r="E53" s="159"/>
      <c r="F53" s="164">
        <v>0.45</v>
      </c>
      <c r="G53" s="164">
        <v>0.45</v>
      </c>
      <c r="H53" s="164">
        <v>24.9</v>
      </c>
      <c r="I53" s="164">
        <v>113.22</v>
      </c>
      <c r="J53" s="164">
        <v>50</v>
      </c>
      <c r="K53" s="160">
        <v>0.1</v>
      </c>
      <c r="L53" s="161">
        <v>50.05</v>
      </c>
      <c r="M53" s="161">
        <v>0.02</v>
      </c>
      <c r="N53" s="161">
        <v>0.08</v>
      </c>
      <c r="O53" s="161">
        <v>0</v>
      </c>
      <c r="P53" s="164">
        <v>0</v>
      </c>
    </row>
    <row r="54" spans="2:16" ht="26.25" customHeight="1" thickBot="1" x14ac:dyDescent="0.25">
      <c r="B54" s="227">
        <v>41</v>
      </c>
      <c r="C54" s="163" t="s">
        <v>169</v>
      </c>
      <c r="D54" s="159">
        <v>10</v>
      </c>
      <c r="E54" s="159"/>
      <c r="F54" s="164">
        <v>0</v>
      </c>
      <c r="G54" s="164">
        <v>8.1999999999999993</v>
      </c>
      <c r="H54" s="164">
        <v>0.1</v>
      </c>
      <c r="I54" s="164">
        <v>75</v>
      </c>
      <c r="J54" s="164">
        <v>100</v>
      </c>
      <c r="K54" s="160">
        <v>0</v>
      </c>
      <c r="L54" s="161">
        <v>2</v>
      </c>
      <c r="M54" s="161">
        <v>0</v>
      </c>
      <c r="N54" s="161">
        <v>0</v>
      </c>
      <c r="O54" s="161">
        <v>0</v>
      </c>
      <c r="P54" s="164">
        <v>0.08</v>
      </c>
    </row>
    <row r="55" spans="2:16" ht="15.75" thickBot="1" x14ac:dyDescent="0.25">
      <c r="B55" s="170"/>
      <c r="C55" s="171" t="s">
        <v>161</v>
      </c>
      <c r="D55" s="159"/>
      <c r="E55" s="159"/>
      <c r="F55" s="164">
        <f t="shared" ref="F55:O55" si="2">SUM(F50:F54)</f>
        <v>14.62</v>
      </c>
      <c r="G55" s="164">
        <f t="shared" si="2"/>
        <v>20.639999999999997</v>
      </c>
      <c r="H55" s="164">
        <f t="shared" si="2"/>
        <v>89.259999999999991</v>
      </c>
      <c r="I55" s="164">
        <f t="shared" si="2"/>
        <v>595.52</v>
      </c>
      <c r="J55" s="164">
        <f t="shared" si="2"/>
        <v>364.03</v>
      </c>
      <c r="K55" s="160">
        <f t="shared" si="2"/>
        <v>49.93</v>
      </c>
      <c r="L55" s="161">
        <f t="shared" si="2"/>
        <v>330.5</v>
      </c>
      <c r="M55" s="161">
        <f t="shared" si="2"/>
        <v>1.75</v>
      </c>
      <c r="N55" s="161">
        <f t="shared" si="2"/>
        <v>0.28999999999999998</v>
      </c>
      <c r="O55" s="161">
        <f t="shared" si="2"/>
        <v>0.92999999999999994</v>
      </c>
      <c r="P55" s="164">
        <f>SUM(P50:P54)</f>
        <v>0.247</v>
      </c>
    </row>
    <row r="56" spans="2:16" ht="3.75" customHeight="1" x14ac:dyDescent="0.2"/>
    <row r="57" spans="2:16" ht="2.25" customHeight="1" x14ac:dyDescent="0.2"/>
    <row r="58" spans="2:16" ht="5.25" customHeight="1" x14ac:dyDescent="0.2"/>
    <row r="59" spans="2:16" ht="7.5" customHeight="1" x14ac:dyDescent="0.25"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</row>
    <row r="60" spans="2:16" ht="15" x14ac:dyDescent="0.25"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398" t="s">
        <v>108</v>
      </c>
      <c r="M60" s="398"/>
      <c r="N60" s="398"/>
      <c r="O60" s="398"/>
      <c r="P60" s="398"/>
    </row>
    <row r="61" spans="2:16" ht="15" customHeight="1" x14ac:dyDescent="0.25">
      <c r="B61" s="153"/>
      <c r="C61" s="153"/>
      <c r="D61" s="153"/>
      <c r="E61" s="153"/>
      <c r="F61" s="153"/>
      <c r="G61" s="153"/>
      <c r="H61" s="228"/>
      <c r="I61" s="228"/>
      <c r="J61" s="228"/>
      <c r="K61" s="228"/>
      <c r="L61" s="285" t="s">
        <v>258</v>
      </c>
      <c r="M61" s="285"/>
      <c r="N61" s="285"/>
      <c r="O61" s="285"/>
      <c r="P61" s="285"/>
    </row>
    <row r="62" spans="2:16" ht="15" hidden="1" x14ac:dyDescent="0.25">
      <c r="B62" s="153"/>
      <c r="C62" s="153"/>
      <c r="D62" s="153"/>
      <c r="E62" s="153"/>
      <c r="F62" s="153"/>
      <c r="G62" s="153"/>
      <c r="H62" s="228"/>
      <c r="I62" s="228"/>
      <c r="J62" s="228"/>
      <c r="K62" s="228"/>
      <c r="L62" s="226"/>
      <c r="M62" s="226"/>
      <c r="N62" s="226"/>
      <c r="O62" s="226"/>
      <c r="P62" s="226"/>
    </row>
    <row r="63" spans="2:16" ht="4.5" customHeight="1" x14ac:dyDescent="0.25">
      <c r="B63" s="153"/>
      <c r="C63" s="153"/>
      <c r="D63" s="153"/>
      <c r="E63" s="153"/>
      <c r="F63" s="153"/>
      <c r="G63" s="153"/>
      <c r="H63" s="228"/>
      <c r="I63" s="228"/>
      <c r="J63" s="228"/>
      <c r="K63" s="228"/>
      <c r="L63" s="226"/>
      <c r="M63" s="226"/>
      <c r="N63" s="226"/>
      <c r="O63" s="226"/>
      <c r="P63" s="226"/>
    </row>
    <row r="64" spans="2:16" ht="4.5" customHeight="1" x14ac:dyDescent="0.25">
      <c r="B64" s="153"/>
      <c r="C64" s="153"/>
      <c r="D64" s="153"/>
      <c r="E64" s="153"/>
      <c r="F64" s="153"/>
      <c r="G64" s="153"/>
      <c r="H64" s="226"/>
      <c r="I64" s="226"/>
      <c r="J64" s="226"/>
      <c r="K64" s="226"/>
      <c r="L64" s="226"/>
      <c r="M64" s="153"/>
      <c r="N64" s="153"/>
      <c r="O64" s="153"/>
      <c r="P64" s="153"/>
    </row>
    <row r="65" spans="1:16" ht="20.25" x14ac:dyDescent="0.3">
      <c r="B65" s="399" t="s">
        <v>105</v>
      </c>
      <c r="C65" s="399"/>
      <c r="D65" s="393" t="s">
        <v>220</v>
      </c>
      <c r="E65" s="393"/>
      <c r="F65" s="393"/>
      <c r="G65" s="393"/>
      <c r="H65" s="393"/>
      <c r="I65" s="393"/>
      <c r="J65" s="153"/>
      <c r="K65" s="153"/>
      <c r="L65" s="153"/>
      <c r="M65" s="153"/>
      <c r="N65" s="153"/>
      <c r="O65" s="153"/>
      <c r="P65" s="153"/>
    </row>
    <row r="66" spans="1:16" ht="20.25" x14ac:dyDescent="0.3">
      <c r="B66" s="153"/>
      <c r="C66" s="153"/>
      <c r="D66" s="153"/>
      <c r="E66" s="153"/>
      <c r="F66" s="393" t="s">
        <v>106</v>
      </c>
      <c r="G66" s="393"/>
      <c r="H66" s="393"/>
      <c r="I66" s="393"/>
      <c r="J66" s="393"/>
      <c r="K66" s="393"/>
      <c r="L66" s="393"/>
      <c r="M66" s="393"/>
      <c r="N66" s="153"/>
      <c r="O66" s="153"/>
      <c r="P66" s="153"/>
    </row>
    <row r="67" spans="1:16" ht="21" thickBot="1" x14ac:dyDescent="0.35">
      <c r="B67" s="153"/>
      <c r="C67" s="153"/>
      <c r="D67" s="153"/>
      <c r="E67" s="153"/>
      <c r="F67" s="394"/>
      <c r="G67" s="285"/>
      <c r="H67" s="285"/>
      <c r="I67" s="285"/>
      <c r="J67" s="285"/>
      <c r="K67" s="285"/>
      <c r="L67" s="285"/>
      <c r="M67" s="285"/>
      <c r="N67" s="153"/>
      <c r="O67" s="153"/>
      <c r="P67" s="153"/>
    </row>
    <row r="68" spans="1:16" ht="21.75" customHeight="1" thickBot="1" x14ac:dyDescent="0.3">
      <c r="A68" s="154"/>
      <c r="B68" s="391" t="s">
        <v>145</v>
      </c>
      <c r="C68" s="391" t="s">
        <v>146</v>
      </c>
      <c r="D68" s="391" t="s">
        <v>147</v>
      </c>
      <c r="E68" s="241"/>
      <c r="F68" s="388" t="s">
        <v>148</v>
      </c>
      <c r="G68" s="389"/>
      <c r="H68" s="389"/>
      <c r="I68" s="390"/>
      <c r="J68" s="388" t="s">
        <v>149</v>
      </c>
      <c r="K68" s="389"/>
      <c r="L68" s="389"/>
      <c r="M68" s="390"/>
      <c r="N68" s="388" t="s">
        <v>150</v>
      </c>
      <c r="O68" s="389"/>
      <c r="P68" s="390"/>
    </row>
    <row r="69" spans="1:16" ht="45.75" thickBot="1" x14ac:dyDescent="0.3">
      <c r="A69" s="154"/>
      <c r="B69" s="392"/>
      <c r="C69" s="392"/>
      <c r="D69" s="392"/>
      <c r="E69" s="159" t="s">
        <v>231</v>
      </c>
      <c r="F69" s="159" t="s">
        <v>151</v>
      </c>
      <c r="G69" s="159" t="s">
        <v>152</v>
      </c>
      <c r="H69" s="159" t="s">
        <v>153</v>
      </c>
      <c r="I69" s="159" t="s">
        <v>154</v>
      </c>
      <c r="J69" s="159" t="s">
        <v>155</v>
      </c>
      <c r="K69" s="160" t="s">
        <v>156</v>
      </c>
      <c r="L69" s="161" t="s">
        <v>157</v>
      </c>
      <c r="M69" s="161" t="s">
        <v>158</v>
      </c>
      <c r="N69" s="161" t="s">
        <v>162</v>
      </c>
      <c r="O69" s="161" t="s">
        <v>159</v>
      </c>
      <c r="P69" s="159" t="s">
        <v>160</v>
      </c>
    </row>
    <row r="70" spans="1:16" ht="36.75" customHeight="1" thickBot="1" x14ac:dyDescent="0.25">
      <c r="B70" s="227">
        <v>421</v>
      </c>
      <c r="C70" s="163" t="s">
        <v>165</v>
      </c>
      <c r="D70" s="159" t="s">
        <v>166</v>
      </c>
      <c r="E70" s="159"/>
      <c r="F70" s="164">
        <v>9.67</v>
      </c>
      <c r="G70" s="164">
        <v>10.19</v>
      </c>
      <c r="H70" s="164">
        <v>41.36</v>
      </c>
      <c r="I70" s="164">
        <v>281.3</v>
      </c>
      <c r="J70" s="164">
        <v>161.03</v>
      </c>
      <c r="K70" s="160">
        <v>18.329999999999998</v>
      </c>
      <c r="L70" s="161">
        <v>148.94999999999999</v>
      </c>
      <c r="M70" s="161">
        <v>1.1299999999999999</v>
      </c>
      <c r="N70" s="161">
        <v>0.09</v>
      </c>
      <c r="O70" s="161">
        <v>0.23</v>
      </c>
      <c r="P70" s="164">
        <v>0.157</v>
      </c>
    </row>
    <row r="71" spans="1:16" ht="15.75" thickBot="1" x14ac:dyDescent="0.25">
      <c r="B71" s="227">
        <v>943</v>
      </c>
      <c r="C71" s="163" t="s">
        <v>177</v>
      </c>
      <c r="D71" s="159">
        <v>200</v>
      </c>
      <c r="E71" s="159"/>
      <c r="F71" s="159">
        <v>0.2</v>
      </c>
      <c r="G71" s="159">
        <v>0</v>
      </c>
      <c r="H71" s="159">
        <v>14</v>
      </c>
      <c r="I71" s="159">
        <v>28</v>
      </c>
      <c r="J71" s="159">
        <v>6</v>
      </c>
      <c r="K71" s="160">
        <v>0</v>
      </c>
      <c r="L71" s="161">
        <v>0</v>
      </c>
      <c r="M71" s="161">
        <v>0.4</v>
      </c>
      <c r="N71" s="161">
        <v>0</v>
      </c>
      <c r="O71" s="161">
        <v>0</v>
      </c>
      <c r="P71" s="164">
        <v>0</v>
      </c>
    </row>
    <row r="72" spans="1:16" ht="15.75" thickBot="1" x14ac:dyDescent="0.25">
      <c r="B72" s="227"/>
      <c r="C72" s="163" t="s">
        <v>168</v>
      </c>
      <c r="D72" s="159">
        <v>50</v>
      </c>
      <c r="E72" s="159"/>
      <c r="F72" s="164">
        <v>0.45</v>
      </c>
      <c r="G72" s="164">
        <v>0.45</v>
      </c>
      <c r="H72" s="164">
        <v>24.9</v>
      </c>
      <c r="I72" s="164">
        <v>113.22</v>
      </c>
      <c r="J72" s="164">
        <v>50</v>
      </c>
      <c r="K72" s="160">
        <v>0.1</v>
      </c>
      <c r="L72" s="161">
        <v>50.05</v>
      </c>
      <c r="M72" s="161">
        <v>0.02</v>
      </c>
      <c r="N72" s="161">
        <v>0.08</v>
      </c>
      <c r="O72" s="161">
        <v>0</v>
      </c>
      <c r="P72" s="164">
        <v>0</v>
      </c>
    </row>
    <row r="73" spans="1:16" ht="15.75" thickBot="1" x14ac:dyDescent="0.25">
      <c r="B73" s="170"/>
      <c r="C73" s="171" t="s">
        <v>161</v>
      </c>
      <c r="D73" s="159"/>
      <c r="E73" s="159"/>
      <c r="F73" s="164">
        <f t="shared" ref="F73:P73" si="3">SUM(F69:F72)</f>
        <v>10.319999999999999</v>
      </c>
      <c r="G73" s="164">
        <f t="shared" si="3"/>
        <v>10.639999999999999</v>
      </c>
      <c r="H73" s="164">
        <f t="shared" si="3"/>
        <v>80.259999999999991</v>
      </c>
      <c r="I73" s="164">
        <f t="shared" si="3"/>
        <v>422.52</v>
      </c>
      <c r="J73" s="164">
        <f t="shared" si="3"/>
        <v>217.03</v>
      </c>
      <c r="K73" s="160">
        <f t="shared" si="3"/>
        <v>18.43</v>
      </c>
      <c r="L73" s="161">
        <f t="shared" si="3"/>
        <v>199</v>
      </c>
      <c r="M73" s="161">
        <f t="shared" si="3"/>
        <v>1.5499999999999998</v>
      </c>
      <c r="N73" s="161">
        <f t="shared" si="3"/>
        <v>0.16999999999999998</v>
      </c>
      <c r="O73" s="161">
        <f t="shared" si="3"/>
        <v>0.23</v>
      </c>
      <c r="P73" s="164">
        <f t="shared" si="3"/>
        <v>0.157</v>
      </c>
    </row>
  </sheetData>
  <mergeCells count="54">
    <mergeCell ref="J7:M7"/>
    <mergeCell ref="N7:P7"/>
    <mergeCell ref="F28:M28"/>
    <mergeCell ref="B29:C29"/>
    <mergeCell ref="D29:I29"/>
    <mergeCell ref="B10:P10"/>
    <mergeCell ref="L21:P21"/>
    <mergeCell ref="L22:P22"/>
    <mergeCell ref="B26:C26"/>
    <mergeCell ref="D26:I26"/>
    <mergeCell ref="F27:M27"/>
    <mergeCell ref="B7:B8"/>
    <mergeCell ref="C7:C8"/>
    <mergeCell ref="D7:D8"/>
    <mergeCell ref="F7:I7"/>
    <mergeCell ref="L2:P2"/>
    <mergeCell ref="L3:P3"/>
    <mergeCell ref="F6:M6"/>
    <mergeCell ref="F5:M5"/>
    <mergeCell ref="B4:C4"/>
    <mergeCell ref="D4:I4"/>
    <mergeCell ref="L37:P37"/>
    <mergeCell ref="L38:P38"/>
    <mergeCell ref="B42:C42"/>
    <mergeCell ref="D42:I42"/>
    <mergeCell ref="F43:M43"/>
    <mergeCell ref="L60:P60"/>
    <mergeCell ref="L61:P61"/>
    <mergeCell ref="B65:C65"/>
    <mergeCell ref="D65:I65"/>
    <mergeCell ref="F44:M44"/>
    <mergeCell ref="B45:C45"/>
    <mergeCell ref="D45:I45"/>
    <mergeCell ref="B46:B47"/>
    <mergeCell ref="C46:C47"/>
    <mergeCell ref="D46:D47"/>
    <mergeCell ref="F46:I46"/>
    <mergeCell ref="J46:M46"/>
    <mergeCell ref="N30:P30"/>
    <mergeCell ref="B68:B69"/>
    <mergeCell ref="C68:C69"/>
    <mergeCell ref="D68:D69"/>
    <mergeCell ref="F68:I68"/>
    <mergeCell ref="J68:M68"/>
    <mergeCell ref="N68:P68"/>
    <mergeCell ref="B30:B31"/>
    <mergeCell ref="C30:C31"/>
    <mergeCell ref="D30:D31"/>
    <mergeCell ref="F30:I30"/>
    <mergeCell ref="J30:M30"/>
    <mergeCell ref="F66:M66"/>
    <mergeCell ref="F67:M67"/>
    <mergeCell ref="N46:P46"/>
    <mergeCell ref="B49:P49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workbookViewId="0">
      <selection activeCell="G81" sqref="G81"/>
    </sheetView>
  </sheetViews>
  <sheetFormatPr defaultRowHeight="14.25" x14ac:dyDescent="0.2"/>
  <cols>
    <col min="3" max="4" width="16" customWidth="1"/>
  </cols>
  <sheetData>
    <row r="1" spans="1:16" ht="15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ht="15" x14ac:dyDescent="0.25">
      <c r="A2" s="154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398" t="s">
        <v>108</v>
      </c>
      <c r="M2" s="398"/>
      <c r="N2" s="398"/>
      <c r="O2" s="398"/>
      <c r="P2" s="398"/>
    </row>
    <row r="3" spans="1:16" ht="15" x14ac:dyDescent="0.25">
      <c r="A3" s="154"/>
      <c r="B3" s="153"/>
      <c r="C3" s="153"/>
      <c r="D3" s="153"/>
      <c r="E3" s="153"/>
      <c r="F3" s="153"/>
      <c r="G3" s="153"/>
      <c r="H3" s="158"/>
      <c r="I3" s="158"/>
      <c r="J3" s="158"/>
      <c r="K3" s="158"/>
      <c r="L3" s="285" t="s">
        <v>258</v>
      </c>
      <c r="M3" s="285"/>
      <c r="N3" s="285"/>
      <c r="O3" s="285"/>
      <c r="P3" s="285"/>
    </row>
    <row r="4" spans="1:16" ht="15" x14ac:dyDescent="0.25">
      <c r="A4" s="154"/>
      <c r="B4" s="153"/>
      <c r="C4" s="153"/>
      <c r="D4" s="153"/>
      <c r="E4" s="153"/>
      <c r="F4" s="153"/>
      <c r="G4" s="153"/>
      <c r="H4" s="158"/>
      <c r="I4" s="158"/>
      <c r="J4" s="158"/>
      <c r="K4" s="158"/>
      <c r="L4" s="157"/>
      <c r="M4" s="157"/>
      <c r="N4" s="157"/>
      <c r="O4" s="157"/>
      <c r="P4" s="157"/>
    </row>
    <row r="5" spans="1:16" ht="2.25" customHeight="1" x14ac:dyDescent="0.25">
      <c r="A5" s="154"/>
      <c r="B5" s="153"/>
      <c r="C5" s="153"/>
      <c r="D5" s="153"/>
      <c r="E5" s="153"/>
      <c r="F5" s="153"/>
      <c r="G5" s="153"/>
      <c r="H5" s="158"/>
      <c r="I5" s="158"/>
      <c r="J5" s="158"/>
      <c r="K5" s="158"/>
      <c r="L5" s="157"/>
      <c r="M5" s="157"/>
      <c r="N5" s="157"/>
      <c r="O5" s="157"/>
      <c r="P5" s="157"/>
    </row>
    <row r="6" spans="1:16" ht="15" x14ac:dyDescent="0.25">
      <c r="A6" s="154"/>
      <c r="B6" s="153"/>
      <c r="C6" s="153"/>
      <c r="D6" s="153"/>
      <c r="E6" s="153"/>
      <c r="F6" s="153"/>
      <c r="G6" s="153"/>
      <c r="H6" s="157"/>
      <c r="I6" s="157"/>
      <c r="J6" s="157"/>
      <c r="K6" s="157"/>
      <c r="L6" s="157"/>
      <c r="M6" s="153"/>
      <c r="N6" s="153"/>
      <c r="O6" s="153"/>
      <c r="P6" s="153"/>
    </row>
    <row r="7" spans="1:16" ht="20.25" x14ac:dyDescent="0.3">
      <c r="A7" s="154"/>
      <c r="B7" s="399" t="s">
        <v>105</v>
      </c>
      <c r="C7" s="399"/>
      <c r="D7" s="246"/>
      <c r="E7" s="393" t="s">
        <v>144</v>
      </c>
      <c r="F7" s="393"/>
      <c r="G7" s="393"/>
      <c r="H7" s="393"/>
      <c r="I7" s="393"/>
      <c r="J7" s="153"/>
      <c r="K7" s="153"/>
      <c r="L7" s="153"/>
      <c r="M7" s="153"/>
      <c r="N7" s="153"/>
      <c r="O7" s="153"/>
      <c r="P7" s="153"/>
    </row>
    <row r="8" spans="1:16" ht="15.75" customHeight="1" x14ac:dyDescent="0.3">
      <c r="A8" s="154"/>
      <c r="B8" s="153"/>
      <c r="C8" s="153"/>
      <c r="D8" s="153"/>
      <c r="E8" s="153"/>
      <c r="F8" s="393" t="s">
        <v>106</v>
      </c>
      <c r="G8" s="393"/>
      <c r="H8" s="393"/>
      <c r="I8" s="393"/>
      <c r="J8" s="393"/>
      <c r="K8" s="393"/>
      <c r="L8" s="393"/>
      <c r="M8" s="393"/>
      <c r="N8" s="153"/>
      <c r="O8" s="153"/>
      <c r="P8" s="153"/>
    </row>
    <row r="9" spans="1:16" ht="20.25" x14ac:dyDescent="0.3">
      <c r="A9" s="154"/>
      <c r="B9" s="153"/>
      <c r="C9" s="153"/>
      <c r="D9" s="153"/>
      <c r="E9" s="153"/>
      <c r="F9" s="394"/>
      <c r="G9" s="285"/>
      <c r="H9" s="285"/>
      <c r="I9" s="285"/>
      <c r="J9" s="285"/>
      <c r="K9" s="285"/>
      <c r="L9" s="285"/>
      <c r="M9" s="285"/>
      <c r="N9" s="153"/>
      <c r="O9" s="153"/>
      <c r="P9" s="153"/>
    </row>
    <row r="10" spans="1:16" ht="0.75" customHeight="1" thickBot="1" x14ac:dyDescent="0.3">
      <c r="A10" s="154"/>
      <c r="B10" s="402"/>
      <c r="C10" s="402"/>
      <c r="D10" s="245"/>
      <c r="E10" s="403"/>
      <c r="F10" s="403"/>
      <c r="G10" s="403"/>
      <c r="H10" s="403"/>
      <c r="I10" s="403"/>
      <c r="J10" s="153"/>
      <c r="K10" s="153"/>
      <c r="L10" s="153"/>
      <c r="M10" s="155"/>
      <c r="N10" s="155"/>
      <c r="O10" s="153"/>
      <c r="P10" s="153"/>
    </row>
    <row r="11" spans="1:16" ht="13.5" customHeight="1" thickBot="1" x14ac:dyDescent="0.3">
      <c r="A11" s="154"/>
      <c r="B11" s="391" t="s">
        <v>145</v>
      </c>
      <c r="C11" s="391" t="s">
        <v>146</v>
      </c>
      <c r="D11" s="391" t="s">
        <v>231</v>
      </c>
      <c r="E11" s="241"/>
      <c r="F11" s="388" t="s">
        <v>148</v>
      </c>
      <c r="G11" s="389"/>
      <c r="H11" s="389"/>
      <c r="I11" s="390"/>
      <c r="J11" s="388" t="s">
        <v>149</v>
      </c>
      <c r="K11" s="389"/>
      <c r="L11" s="389"/>
      <c r="M11" s="390"/>
      <c r="N11" s="388" t="s">
        <v>150</v>
      </c>
      <c r="O11" s="389"/>
      <c r="P11" s="390"/>
    </row>
    <row r="12" spans="1:16" ht="45" customHeight="1" thickBot="1" x14ac:dyDescent="0.3">
      <c r="A12" s="154"/>
      <c r="B12" s="392"/>
      <c r="C12" s="392"/>
      <c r="D12" s="392"/>
      <c r="E12" s="159" t="s">
        <v>147</v>
      </c>
      <c r="F12" s="159" t="s">
        <v>151</v>
      </c>
      <c r="G12" s="159" t="s">
        <v>152</v>
      </c>
      <c r="H12" s="159" t="s">
        <v>153</v>
      </c>
      <c r="I12" s="159" t="s">
        <v>154</v>
      </c>
      <c r="J12" s="159" t="s">
        <v>155</v>
      </c>
      <c r="K12" s="160" t="s">
        <v>156</v>
      </c>
      <c r="L12" s="161" t="s">
        <v>157</v>
      </c>
      <c r="M12" s="161" t="s">
        <v>158</v>
      </c>
      <c r="N12" s="161" t="s">
        <v>162</v>
      </c>
      <c r="O12" s="161" t="s">
        <v>159</v>
      </c>
      <c r="P12" s="159" t="s">
        <v>160</v>
      </c>
    </row>
    <row r="13" spans="1:16" ht="19.5" customHeight="1" thickBot="1" x14ac:dyDescent="0.3">
      <c r="A13" s="154"/>
      <c r="B13" s="247">
        <v>1</v>
      </c>
      <c r="C13" s="159">
        <v>2</v>
      </c>
      <c r="D13" s="159">
        <v>3</v>
      </c>
      <c r="E13" s="159"/>
      <c r="F13" s="159">
        <v>4</v>
      </c>
      <c r="G13" s="159">
        <v>5</v>
      </c>
      <c r="H13" s="159">
        <v>6</v>
      </c>
      <c r="I13" s="159">
        <v>7</v>
      </c>
      <c r="J13" s="159">
        <v>8</v>
      </c>
      <c r="K13" s="160">
        <v>9</v>
      </c>
      <c r="L13" s="161">
        <v>10</v>
      </c>
      <c r="M13" s="161">
        <v>11</v>
      </c>
      <c r="N13" s="161">
        <v>12</v>
      </c>
      <c r="O13" s="161">
        <v>13</v>
      </c>
      <c r="P13" s="159">
        <v>14</v>
      </c>
    </row>
    <row r="14" spans="1:16" ht="26.25" customHeight="1" thickBot="1" x14ac:dyDescent="0.3">
      <c r="A14" s="154"/>
      <c r="B14" s="395" t="s">
        <v>170</v>
      </c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7"/>
    </row>
    <row r="15" spans="1:16" ht="81.75" customHeight="1" thickBot="1" x14ac:dyDescent="0.3">
      <c r="A15" s="154"/>
      <c r="B15" s="174">
        <v>469</v>
      </c>
      <c r="C15" s="175" t="s">
        <v>171</v>
      </c>
      <c r="D15" s="175"/>
      <c r="E15" s="164" t="s">
        <v>172</v>
      </c>
      <c r="F15" s="164">
        <v>27.84</v>
      </c>
      <c r="G15" s="164">
        <v>18</v>
      </c>
      <c r="H15" s="164">
        <v>32.4</v>
      </c>
      <c r="I15" s="164">
        <v>279.60000000000002</v>
      </c>
      <c r="J15" s="164">
        <v>226.4</v>
      </c>
      <c r="K15" s="160">
        <v>48.92</v>
      </c>
      <c r="L15" s="161">
        <v>344.91</v>
      </c>
      <c r="M15" s="161">
        <v>0.84</v>
      </c>
      <c r="N15" s="161">
        <v>0.09</v>
      </c>
      <c r="O15" s="161">
        <v>0.74</v>
      </c>
      <c r="P15" s="164">
        <v>0.13100000000000001</v>
      </c>
    </row>
    <row r="16" spans="1:16" ht="30.75" thickBot="1" x14ac:dyDescent="0.3">
      <c r="A16" s="154"/>
      <c r="B16" s="174">
        <v>959</v>
      </c>
      <c r="C16" s="175" t="s">
        <v>173</v>
      </c>
      <c r="D16" s="175"/>
      <c r="E16" s="164">
        <v>200</v>
      </c>
      <c r="F16" s="164">
        <v>3.52</v>
      </c>
      <c r="G16" s="164">
        <v>3.72</v>
      </c>
      <c r="H16" s="164">
        <v>25.49</v>
      </c>
      <c r="I16" s="164">
        <v>145.19999999999999</v>
      </c>
      <c r="J16" s="164">
        <v>122</v>
      </c>
      <c r="K16" s="160">
        <v>14</v>
      </c>
      <c r="L16" s="161">
        <v>90</v>
      </c>
      <c r="M16" s="161">
        <v>0.56000000000000005</v>
      </c>
      <c r="N16" s="161">
        <v>0.04</v>
      </c>
      <c r="O16" s="161">
        <v>1.3</v>
      </c>
      <c r="P16" s="164">
        <v>0.01</v>
      </c>
    </row>
    <row r="17" spans="1:16" ht="15.75" thickBot="1" x14ac:dyDescent="0.3">
      <c r="A17" s="154"/>
      <c r="B17" s="174">
        <v>847</v>
      </c>
      <c r="C17" s="175" t="s">
        <v>174</v>
      </c>
      <c r="D17" s="175"/>
      <c r="E17" s="164">
        <v>100</v>
      </c>
      <c r="F17" s="164">
        <v>0.4</v>
      </c>
      <c r="G17" s="164">
        <v>0.4</v>
      </c>
      <c r="H17" s="164">
        <v>9.8000000000000007</v>
      </c>
      <c r="I17" s="164">
        <v>47</v>
      </c>
      <c r="J17" s="164">
        <v>10</v>
      </c>
      <c r="K17" s="160">
        <v>0</v>
      </c>
      <c r="L17" s="161">
        <v>75.8</v>
      </c>
      <c r="M17" s="161">
        <v>1.2</v>
      </c>
      <c r="N17" s="161">
        <v>0.03</v>
      </c>
      <c r="O17" s="161">
        <v>8</v>
      </c>
      <c r="P17" s="164">
        <v>0</v>
      </c>
    </row>
    <row r="18" spans="1:16" ht="30.75" thickBot="1" x14ac:dyDescent="0.3">
      <c r="A18" s="154"/>
      <c r="B18" s="174"/>
      <c r="C18" s="176" t="s">
        <v>175</v>
      </c>
      <c r="D18" s="166"/>
      <c r="E18" s="167">
        <v>30</v>
      </c>
      <c r="F18" s="167">
        <v>1.93</v>
      </c>
      <c r="G18" s="167">
        <v>2.0499999999999998</v>
      </c>
      <c r="H18" s="167">
        <v>12.13</v>
      </c>
      <c r="I18" s="167">
        <v>69.19</v>
      </c>
      <c r="J18" s="167">
        <v>75</v>
      </c>
      <c r="K18" s="168">
        <v>0.01</v>
      </c>
      <c r="L18" s="169">
        <v>90</v>
      </c>
      <c r="M18" s="169">
        <v>0.01</v>
      </c>
      <c r="N18" s="169">
        <v>0.01</v>
      </c>
      <c r="O18" s="169">
        <v>0</v>
      </c>
      <c r="P18" s="167">
        <v>0</v>
      </c>
    </row>
    <row r="19" spans="1:16" ht="15.75" thickBot="1" x14ac:dyDescent="0.3">
      <c r="A19" s="154"/>
      <c r="B19" s="162"/>
      <c r="C19" s="163" t="s">
        <v>161</v>
      </c>
      <c r="D19" s="159">
        <v>77.319999999999993</v>
      </c>
      <c r="E19" s="159"/>
      <c r="F19" s="164">
        <f>SUM(F15:F18)</f>
        <v>33.69</v>
      </c>
      <c r="G19" s="164">
        <f>SUM(G15:G18)</f>
        <v>24.169999999999998</v>
      </c>
      <c r="H19" s="164">
        <f>SUM(H15:H18)</f>
        <v>79.819999999999993</v>
      </c>
      <c r="I19" s="164">
        <f>SUM(I15:I18)</f>
        <v>540.99</v>
      </c>
      <c r="J19" s="164">
        <f t="shared" ref="J19:P19" si="0">SUM(J15:J18)</f>
        <v>433.4</v>
      </c>
      <c r="K19" s="160">
        <f t="shared" si="0"/>
        <v>62.93</v>
      </c>
      <c r="L19" s="161">
        <f t="shared" si="0"/>
        <v>600.71</v>
      </c>
      <c r="M19" s="161">
        <f t="shared" si="0"/>
        <v>2.6099999999999994</v>
      </c>
      <c r="N19" s="161">
        <f t="shared" si="0"/>
        <v>0.17</v>
      </c>
      <c r="O19" s="161">
        <f t="shared" si="0"/>
        <v>10.039999999999999</v>
      </c>
      <c r="P19" s="164">
        <f t="shared" si="0"/>
        <v>0.14100000000000001</v>
      </c>
    </row>
    <row r="21" spans="1:16" ht="2.25" customHeight="1" x14ac:dyDescent="0.2"/>
    <row r="22" spans="1:16" ht="15" x14ac:dyDescent="0.25"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398" t="s">
        <v>108</v>
      </c>
      <c r="M22" s="398"/>
      <c r="N22" s="398"/>
      <c r="O22" s="398"/>
      <c r="P22" s="398"/>
    </row>
    <row r="23" spans="1:16" ht="15" x14ac:dyDescent="0.25">
      <c r="B23" s="153"/>
      <c r="C23" s="153"/>
      <c r="D23" s="153"/>
      <c r="E23" s="153"/>
      <c r="F23" s="153"/>
      <c r="G23" s="153"/>
      <c r="H23" s="158"/>
      <c r="I23" s="158"/>
      <c r="J23" s="158"/>
      <c r="K23" s="158"/>
      <c r="L23" s="285" t="s">
        <v>258</v>
      </c>
      <c r="M23" s="285"/>
      <c r="N23" s="285"/>
      <c r="O23" s="285"/>
      <c r="P23" s="285"/>
    </row>
    <row r="24" spans="1:16" ht="15" x14ac:dyDescent="0.25">
      <c r="B24" s="153"/>
      <c r="C24" s="153"/>
      <c r="D24" s="153"/>
      <c r="E24" s="153"/>
      <c r="F24" s="153"/>
      <c r="G24" s="153"/>
      <c r="H24" s="158"/>
      <c r="I24" s="158"/>
      <c r="J24" s="158"/>
      <c r="K24" s="158"/>
      <c r="L24" s="157"/>
      <c r="M24" s="157"/>
      <c r="N24" s="157"/>
      <c r="O24" s="157"/>
      <c r="P24" s="157"/>
    </row>
    <row r="25" spans="1:16" ht="3" customHeight="1" x14ac:dyDescent="0.25">
      <c r="B25" s="153"/>
      <c r="C25" s="153"/>
      <c r="D25" s="153"/>
      <c r="E25" s="153"/>
      <c r="F25" s="153"/>
      <c r="G25" s="153"/>
      <c r="H25" s="158"/>
      <c r="I25" s="158"/>
      <c r="J25" s="158"/>
      <c r="K25" s="158"/>
      <c r="L25" s="157"/>
      <c r="M25" s="157"/>
      <c r="N25" s="157"/>
      <c r="O25" s="157"/>
      <c r="P25" s="157"/>
    </row>
    <row r="26" spans="1:16" ht="1.5" customHeight="1" x14ac:dyDescent="0.25">
      <c r="B26" s="153"/>
      <c r="C26" s="153"/>
      <c r="D26" s="153"/>
      <c r="E26" s="153"/>
      <c r="F26" s="153"/>
      <c r="G26" s="153"/>
      <c r="H26" s="157"/>
      <c r="I26" s="157"/>
      <c r="J26" s="157"/>
      <c r="K26" s="157"/>
      <c r="L26" s="157"/>
      <c r="M26" s="153"/>
      <c r="N26" s="153"/>
      <c r="O26" s="153"/>
      <c r="P26" s="153"/>
    </row>
    <row r="27" spans="1:16" ht="21" thickBot="1" x14ac:dyDescent="0.35">
      <c r="B27" s="399" t="s">
        <v>105</v>
      </c>
      <c r="C27" s="399"/>
      <c r="D27" s="246"/>
      <c r="E27" s="393" t="s">
        <v>176</v>
      </c>
      <c r="F27" s="393"/>
      <c r="G27" s="393"/>
      <c r="H27" s="393"/>
      <c r="I27" s="393"/>
      <c r="J27" s="153"/>
      <c r="K27" s="153"/>
      <c r="L27" s="153"/>
      <c r="M27" s="153"/>
      <c r="N27" s="153"/>
      <c r="O27" s="153"/>
      <c r="P27" s="153"/>
    </row>
    <row r="28" spans="1:16" ht="15.75" customHeight="1" thickBot="1" x14ac:dyDescent="0.25">
      <c r="B28" s="391" t="s">
        <v>145</v>
      </c>
      <c r="C28" s="391" t="s">
        <v>146</v>
      </c>
      <c r="D28" s="391" t="s">
        <v>231</v>
      </c>
      <c r="E28" s="241"/>
      <c r="F28" s="388" t="s">
        <v>148</v>
      </c>
      <c r="G28" s="389"/>
      <c r="H28" s="389"/>
      <c r="I28" s="390"/>
      <c r="J28" s="388" t="s">
        <v>149</v>
      </c>
      <c r="K28" s="389"/>
      <c r="L28" s="389"/>
      <c r="M28" s="390"/>
      <c r="N28" s="388" t="s">
        <v>150</v>
      </c>
      <c r="O28" s="389"/>
      <c r="P28" s="390"/>
    </row>
    <row r="29" spans="1:16" ht="26.25" customHeight="1" thickBot="1" x14ac:dyDescent="0.25">
      <c r="B29" s="392"/>
      <c r="C29" s="392"/>
      <c r="D29" s="392"/>
      <c r="E29" s="159" t="s">
        <v>147</v>
      </c>
      <c r="F29" s="159" t="s">
        <v>151</v>
      </c>
      <c r="G29" s="159" t="s">
        <v>152</v>
      </c>
      <c r="H29" s="159" t="s">
        <v>153</v>
      </c>
      <c r="I29" s="159" t="s">
        <v>154</v>
      </c>
      <c r="J29" s="159" t="s">
        <v>155</v>
      </c>
      <c r="K29" s="160" t="s">
        <v>156</v>
      </c>
      <c r="L29" s="161" t="s">
        <v>157</v>
      </c>
      <c r="M29" s="161" t="s">
        <v>158</v>
      </c>
      <c r="N29" s="161" t="s">
        <v>162</v>
      </c>
      <c r="O29" s="161" t="s">
        <v>159</v>
      </c>
      <c r="P29" s="159" t="s">
        <v>160</v>
      </c>
    </row>
    <row r="30" spans="1:16" ht="15.75" thickBot="1" x14ac:dyDescent="0.25">
      <c r="B30" s="247">
        <v>1</v>
      </c>
      <c r="C30" s="159">
        <v>2</v>
      </c>
      <c r="D30" s="159">
        <v>3</v>
      </c>
      <c r="E30" s="159"/>
      <c r="F30" s="159">
        <v>4</v>
      </c>
      <c r="G30" s="159">
        <v>5</v>
      </c>
      <c r="H30" s="159">
        <v>6</v>
      </c>
      <c r="I30" s="159">
        <v>7</v>
      </c>
      <c r="J30" s="159">
        <v>8</v>
      </c>
      <c r="K30" s="160">
        <v>9</v>
      </c>
      <c r="L30" s="161">
        <v>10</v>
      </c>
      <c r="M30" s="161">
        <v>11</v>
      </c>
      <c r="N30" s="161">
        <v>12</v>
      </c>
      <c r="O30" s="161">
        <v>13</v>
      </c>
      <c r="P30" s="159">
        <v>14</v>
      </c>
    </row>
    <row r="31" spans="1:16" ht="15.75" thickBot="1" x14ac:dyDescent="0.25">
      <c r="B31" s="395" t="s">
        <v>170</v>
      </c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7"/>
    </row>
    <row r="32" spans="1:16" ht="60.75" thickBot="1" x14ac:dyDescent="0.25">
      <c r="B32" s="174">
        <v>469</v>
      </c>
      <c r="C32" s="175" t="s">
        <v>171</v>
      </c>
      <c r="D32" s="175"/>
      <c r="E32" s="164" t="s">
        <v>172</v>
      </c>
      <c r="F32" s="164">
        <v>27.84</v>
      </c>
      <c r="G32" s="164">
        <v>18</v>
      </c>
      <c r="H32" s="164">
        <v>32.4</v>
      </c>
      <c r="I32" s="164">
        <v>279.60000000000002</v>
      </c>
      <c r="J32" s="164">
        <v>226.4</v>
      </c>
      <c r="K32" s="160">
        <v>48.92</v>
      </c>
      <c r="L32" s="161">
        <v>344.91</v>
      </c>
      <c r="M32" s="161">
        <v>0.84</v>
      </c>
      <c r="N32" s="161">
        <v>0.09</v>
      </c>
      <c r="O32" s="161">
        <v>0.74</v>
      </c>
      <c r="P32" s="164">
        <v>0.13100000000000001</v>
      </c>
    </row>
    <row r="33" spans="2:16" ht="30.75" thickBot="1" x14ac:dyDescent="0.25">
      <c r="B33" s="174">
        <v>959</v>
      </c>
      <c r="C33" s="175" t="s">
        <v>173</v>
      </c>
      <c r="D33" s="175"/>
      <c r="E33" s="164">
        <v>200</v>
      </c>
      <c r="F33" s="164">
        <v>3.52</v>
      </c>
      <c r="G33" s="164">
        <v>3.72</v>
      </c>
      <c r="H33" s="164">
        <v>25.49</v>
      </c>
      <c r="I33" s="164">
        <v>145.19999999999999</v>
      </c>
      <c r="J33" s="164">
        <v>122</v>
      </c>
      <c r="K33" s="160">
        <v>14</v>
      </c>
      <c r="L33" s="161">
        <v>90</v>
      </c>
      <c r="M33" s="161">
        <v>0.56000000000000005</v>
      </c>
      <c r="N33" s="161">
        <v>0.04</v>
      </c>
      <c r="O33" s="161">
        <v>1.3</v>
      </c>
      <c r="P33" s="164">
        <v>0.01</v>
      </c>
    </row>
    <row r="34" spans="2:16" ht="30.75" thickBot="1" x14ac:dyDescent="0.25">
      <c r="B34" s="174"/>
      <c r="C34" s="176" t="s">
        <v>175</v>
      </c>
      <c r="D34" s="166"/>
      <c r="E34" s="167">
        <v>30</v>
      </c>
      <c r="F34" s="167">
        <v>1.93</v>
      </c>
      <c r="G34" s="167">
        <v>2.0499999999999998</v>
      </c>
      <c r="H34" s="167">
        <v>12.13</v>
      </c>
      <c r="I34" s="167">
        <v>69.19</v>
      </c>
      <c r="J34" s="167">
        <v>75</v>
      </c>
      <c r="K34" s="168">
        <v>0.01</v>
      </c>
      <c r="L34" s="169">
        <v>90</v>
      </c>
      <c r="M34" s="169">
        <v>0.01</v>
      </c>
      <c r="N34" s="169">
        <v>0.01</v>
      </c>
      <c r="O34" s="169">
        <v>0</v>
      </c>
      <c r="P34" s="167">
        <v>0</v>
      </c>
    </row>
    <row r="35" spans="2:16" ht="15.75" thickBot="1" x14ac:dyDescent="0.25">
      <c r="B35" s="248"/>
      <c r="C35" s="163" t="s">
        <v>161</v>
      </c>
      <c r="D35" s="159">
        <v>60</v>
      </c>
      <c r="E35" s="159"/>
      <c r="F35" s="164">
        <f t="shared" ref="F35:P35" si="1">SUM(F32:F34)</f>
        <v>33.29</v>
      </c>
      <c r="G35" s="164">
        <f t="shared" si="1"/>
        <v>23.77</v>
      </c>
      <c r="H35" s="164">
        <f t="shared" si="1"/>
        <v>70.02</v>
      </c>
      <c r="I35" s="164">
        <f t="shared" si="1"/>
        <v>493.99</v>
      </c>
      <c r="J35" s="164">
        <f t="shared" si="1"/>
        <v>423.4</v>
      </c>
      <c r="K35" s="160">
        <f t="shared" si="1"/>
        <v>62.93</v>
      </c>
      <c r="L35" s="161">
        <f t="shared" si="1"/>
        <v>524.91000000000008</v>
      </c>
      <c r="M35" s="161">
        <f t="shared" si="1"/>
        <v>1.41</v>
      </c>
      <c r="N35" s="161">
        <f t="shared" si="1"/>
        <v>0.14000000000000001</v>
      </c>
      <c r="O35" s="161">
        <f t="shared" si="1"/>
        <v>2.04</v>
      </c>
      <c r="P35" s="164">
        <f t="shared" si="1"/>
        <v>0.14100000000000001</v>
      </c>
    </row>
    <row r="36" spans="2:16" ht="15" x14ac:dyDescent="0.2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398" t="s">
        <v>108</v>
      </c>
      <c r="M36" s="398"/>
      <c r="N36" s="398"/>
      <c r="O36" s="398"/>
      <c r="P36" s="398"/>
    </row>
    <row r="37" spans="2:16" ht="15" x14ac:dyDescent="0.25">
      <c r="B37" s="153"/>
      <c r="C37" s="153"/>
      <c r="D37" s="153"/>
      <c r="E37" s="153"/>
      <c r="F37" s="153"/>
      <c r="G37" s="153"/>
      <c r="H37" s="230"/>
      <c r="I37" s="230"/>
      <c r="J37" s="230"/>
      <c r="K37" s="230"/>
      <c r="L37" s="285" t="s">
        <v>258</v>
      </c>
      <c r="M37" s="285"/>
      <c r="N37" s="285"/>
      <c r="O37" s="285"/>
      <c r="P37" s="285"/>
    </row>
    <row r="38" spans="2:16" ht="15" x14ac:dyDescent="0.25">
      <c r="B38" s="153"/>
      <c r="C38" s="153"/>
      <c r="D38" s="153"/>
      <c r="E38" s="153"/>
      <c r="F38" s="153"/>
      <c r="G38" s="153"/>
      <c r="H38" s="230"/>
      <c r="I38" s="230"/>
      <c r="J38" s="230"/>
      <c r="K38" s="230"/>
      <c r="L38" s="229"/>
      <c r="M38" s="229"/>
      <c r="N38" s="229"/>
      <c r="O38" s="229"/>
      <c r="P38" s="229"/>
    </row>
    <row r="39" spans="2:16" ht="15" x14ac:dyDescent="0.25">
      <c r="B39" s="153"/>
      <c r="C39" s="153"/>
      <c r="D39" s="153"/>
      <c r="E39" s="153"/>
      <c r="F39" s="153"/>
      <c r="G39" s="153"/>
      <c r="H39" s="230"/>
      <c r="I39" s="230"/>
      <c r="J39" s="230"/>
      <c r="K39" s="230"/>
      <c r="L39" s="229"/>
      <c r="M39" s="229"/>
      <c r="N39" s="229"/>
      <c r="O39" s="229"/>
      <c r="P39" s="229"/>
    </row>
    <row r="40" spans="2:16" ht="15" x14ac:dyDescent="0.25">
      <c r="B40" s="153"/>
      <c r="C40" s="153"/>
      <c r="D40" s="153"/>
      <c r="E40" s="153"/>
      <c r="F40" s="153"/>
      <c r="G40" s="153"/>
      <c r="H40" s="229"/>
      <c r="I40" s="229"/>
      <c r="J40" s="229"/>
      <c r="K40" s="229"/>
      <c r="L40" s="229"/>
      <c r="M40" s="153"/>
      <c r="N40" s="153"/>
      <c r="O40" s="153"/>
      <c r="P40" s="153"/>
    </row>
    <row r="41" spans="2:16" ht="20.25" x14ac:dyDescent="0.3">
      <c r="B41" s="399" t="s">
        <v>105</v>
      </c>
      <c r="C41" s="399"/>
      <c r="D41" s="246"/>
      <c r="E41" s="393" t="s">
        <v>221</v>
      </c>
      <c r="F41" s="393"/>
      <c r="G41" s="393"/>
      <c r="H41" s="393"/>
      <c r="I41" s="393"/>
      <c r="J41" s="153"/>
      <c r="K41" s="153"/>
      <c r="L41" s="153"/>
      <c r="M41" s="153"/>
      <c r="N41" s="153"/>
      <c r="O41" s="153"/>
      <c r="P41" s="153"/>
    </row>
    <row r="42" spans="2:16" ht="15.75" thickBot="1" x14ac:dyDescent="0.3">
      <c r="B42" s="400"/>
      <c r="C42" s="400"/>
      <c r="D42" s="245"/>
      <c r="E42" s="401"/>
      <c r="F42" s="401"/>
      <c r="G42" s="401"/>
      <c r="H42" s="401"/>
      <c r="I42" s="401"/>
      <c r="J42" s="153"/>
      <c r="K42" s="153"/>
      <c r="L42" s="153"/>
      <c r="M42" s="155"/>
      <c r="N42" s="155"/>
      <c r="O42" s="153"/>
      <c r="P42" s="153"/>
    </row>
    <row r="43" spans="2:16" ht="15.75" thickBot="1" x14ac:dyDescent="0.25">
      <c r="B43" s="395" t="s">
        <v>170</v>
      </c>
      <c r="C43" s="396"/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7"/>
    </row>
    <row r="44" spans="2:16" ht="60.75" thickBot="1" x14ac:dyDescent="0.25">
      <c r="B44" s="174">
        <v>469</v>
      </c>
      <c r="C44" s="175" t="s">
        <v>171</v>
      </c>
      <c r="D44" s="175"/>
      <c r="E44" s="164" t="s">
        <v>172</v>
      </c>
      <c r="F44" s="164">
        <v>27.84</v>
      </c>
      <c r="G44" s="164">
        <v>18</v>
      </c>
      <c r="H44" s="164">
        <v>32.4</v>
      </c>
      <c r="I44" s="164">
        <v>279.60000000000002</v>
      </c>
      <c r="J44" s="164">
        <v>226.4</v>
      </c>
      <c r="K44" s="160">
        <v>48.92</v>
      </c>
      <c r="L44" s="161">
        <v>344.91</v>
      </c>
      <c r="M44" s="161">
        <v>0.84</v>
      </c>
      <c r="N44" s="161">
        <v>0.09</v>
      </c>
      <c r="O44" s="161">
        <v>0.74</v>
      </c>
      <c r="P44" s="164">
        <v>0.13100000000000001</v>
      </c>
    </row>
    <row r="45" spans="2:16" ht="30.75" thickBot="1" x14ac:dyDescent="0.25">
      <c r="B45" s="174">
        <v>959</v>
      </c>
      <c r="C45" s="175" t="s">
        <v>173</v>
      </c>
      <c r="D45" s="175"/>
      <c r="E45" s="164">
        <v>200</v>
      </c>
      <c r="F45" s="164">
        <v>3.52</v>
      </c>
      <c r="G45" s="164">
        <v>3.72</v>
      </c>
      <c r="H45" s="164">
        <v>25.49</v>
      </c>
      <c r="I45" s="164">
        <v>145.19999999999999</v>
      </c>
      <c r="J45" s="164">
        <v>122</v>
      </c>
      <c r="K45" s="160">
        <v>14</v>
      </c>
      <c r="L45" s="161">
        <v>90</v>
      </c>
      <c r="M45" s="161">
        <v>0.56000000000000005</v>
      </c>
      <c r="N45" s="161">
        <v>0.04</v>
      </c>
      <c r="O45" s="161">
        <v>1.3</v>
      </c>
      <c r="P45" s="164">
        <v>0.01</v>
      </c>
    </row>
    <row r="46" spans="2:16" ht="15.75" thickBot="1" x14ac:dyDescent="0.25">
      <c r="B46" s="174">
        <v>847</v>
      </c>
      <c r="C46" s="175" t="s">
        <v>174</v>
      </c>
      <c r="D46" s="175"/>
      <c r="E46" s="164">
        <v>100</v>
      </c>
      <c r="F46" s="164">
        <v>0.4</v>
      </c>
      <c r="G46" s="164">
        <v>0.4</v>
      </c>
      <c r="H46" s="164">
        <v>9.8000000000000007</v>
      </c>
      <c r="I46" s="164">
        <v>47</v>
      </c>
      <c r="J46" s="164">
        <v>10</v>
      </c>
      <c r="K46" s="160">
        <v>0</v>
      </c>
      <c r="L46" s="161">
        <v>75.8</v>
      </c>
      <c r="M46" s="161">
        <v>1.2</v>
      </c>
      <c r="N46" s="161">
        <v>0.03</v>
      </c>
      <c r="O46" s="161">
        <v>8</v>
      </c>
      <c r="P46" s="164">
        <v>0</v>
      </c>
    </row>
    <row r="47" spans="2:16" ht="30.75" thickBot="1" x14ac:dyDescent="0.25">
      <c r="B47" s="174"/>
      <c r="C47" s="176" t="s">
        <v>175</v>
      </c>
      <c r="D47" s="166"/>
      <c r="E47" s="167">
        <v>30</v>
      </c>
      <c r="F47" s="167">
        <v>1.93</v>
      </c>
      <c r="G47" s="167">
        <v>2.0499999999999998</v>
      </c>
      <c r="H47" s="167">
        <v>12.13</v>
      </c>
      <c r="I47" s="167">
        <v>69.19</v>
      </c>
      <c r="J47" s="167">
        <v>75</v>
      </c>
      <c r="K47" s="168">
        <v>0.01</v>
      </c>
      <c r="L47" s="169">
        <v>90</v>
      </c>
      <c r="M47" s="169">
        <v>0.01</v>
      </c>
      <c r="N47" s="169">
        <v>0.01</v>
      </c>
      <c r="O47" s="169">
        <v>0</v>
      </c>
      <c r="P47" s="167">
        <v>0</v>
      </c>
    </row>
    <row r="48" spans="2:16" ht="15.75" hidden="1" thickBot="1" x14ac:dyDescent="0.25">
      <c r="B48" s="231"/>
      <c r="C48" s="163" t="s">
        <v>161</v>
      </c>
      <c r="D48" s="163"/>
      <c r="E48" s="159"/>
      <c r="F48" s="164">
        <f t="shared" ref="F48:P48" si="2">SUM(F44:F47)</f>
        <v>33.69</v>
      </c>
      <c r="G48" s="164">
        <f t="shared" si="2"/>
        <v>24.169999999999998</v>
      </c>
      <c r="H48" s="164">
        <f t="shared" si="2"/>
        <v>79.819999999999993</v>
      </c>
      <c r="I48" s="164">
        <f t="shared" si="2"/>
        <v>540.99</v>
      </c>
      <c r="J48" s="164">
        <f t="shared" si="2"/>
        <v>433.4</v>
      </c>
      <c r="K48" s="160">
        <f t="shared" si="2"/>
        <v>62.93</v>
      </c>
      <c r="L48" s="161">
        <f t="shared" si="2"/>
        <v>600.71</v>
      </c>
      <c r="M48" s="161">
        <f t="shared" si="2"/>
        <v>2.6099999999999994</v>
      </c>
      <c r="N48" s="161">
        <f t="shared" si="2"/>
        <v>0.17</v>
      </c>
      <c r="O48" s="161">
        <f t="shared" si="2"/>
        <v>10.039999999999999</v>
      </c>
      <c r="P48" s="164">
        <f t="shared" si="2"/>
        <v>0.14100000000000001</v>
      </c>
    </row>
    <row r="49" spans="2:16" ht="15.75" thickBot="1" x14ac:dyDescent="0.25">
      <c r="B49" s="258"/>
      <c r="C49" s="163" t="s">
        <v>161</v>
      </c>
      <c r="D49" s="159">
        <v>77.319999999999993</v>
      </c>
      <c r="E49" s="159"/>
      <c r="F49" s="164">
        <f t="shared" ref="F49:P49" si="3">SUM(F46:F48)</f>
        <v>36.019999999999996</v>
      </c>
      <c r="G49" s="164">
        <f t="shared" si="3"/>
        <v>26.619999999999997</v>
      </c>
      <c r="H49" s="164">
        <f t="shared" si="3"/>
        <v>101.75</v>
      </c>
      <c r="I49" s="164">
        <f t="shared" si="3"/>
        <v>657.18000000000006</v>
      </c>
      <c r="J49" s="164">
        <f t="shared" si="3"/>
        <v>518.4</v>
      </c>
      <c r="K49" s="160">
        <f t="shared" si="3"/>
        <v>62.94</v>
      </c>
      <c r="L49" s="161">
        <f t="shared" si="3"/>
        <v>766.51</v>
      </c>
      <c r="M49" s="161">
        <f t="shared" si="3"/>
        <v>3.8199999999999994</v>
      </c>
      <c r="N49" s="161">
        <f t="shared" si="3"/>
        <v>0.21000000000000002</v>
      </c>
      <c r="O49" s="161">
        <f t="shared" si="3"/>
        <v>18.04</v>
      </c>
      <c r="P49" s="164">
        <f t="shared" si="3"/>
        <v>0.14100000000000001</v>
      </c>
    </row>
    <row r="52" spans="2:16" ht="15" x14ac:dyDescent="0.25"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</row>
    <row r="53" spans="2:16" ht="15" x14ac:dyDescent="0.25"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398" t="s">
        <v>108</v>
      </c>
      <c r="M53" s="398"/>
      <c r="N53" s="398"/>
      <c r="O53" s="398"/>
      <c r="P53" s="398"/>
    </row>
    <row r="54" spans="2:16" ht="15" x14ac:dyDescent="0.25">
      <c r="B54" s="153"/>
      <c r="C54" s="153"/>
      <c r="D54" s="153"/>
      <c r="E54" s="153"/>
      <c r="F54" s="153"/>
      <c r="G54" s="153"/>
      <c r="H54" s="230"/>
      <c r="I54" s="230"/>
      <c r="J54" s="230"/>
      <c r="K54" s="230"/>
      <c r="L54" s="285" t="s">
        <v>258</v>
      </c>
      <c r="M54" s="285"/>
      <c r="N54" s="285"/>
      <c r="O54" s="285"/>
      <c r="P54" s="285"/>
    </row>
    <row r="55" spans="2:16" ht="21" thickBot="1" x14ac:dyDescent="0.35">
      <c r="B55" s="399" t="s">
        <v>105</v>
      </c>
      <c r="C55" s="399"/>
      <c r="D55" s="153"/>
      <c r="E55" s="153"/>
      <c r="F55" s="265" t="s">
        <v>254</v>
      </c>
      <c r="G55" s="153"/>
      <c r="H55" s="230"/>
      <c r="I55" s="230"/>
      <c r="J55" s="230"/>
      <c r="K55" s="230"/>
      <c r="L55" s="229"/>
      <c r="M55" s="229"/>
      <c r="N55" s="229"/>
      <c r="O55" s="229"/>
      <c r="P55" s="229"/>
    </row>
    <row r="56" spans="2:16" ht="15.75" customHeight="1" thickBot="1" x14ac:dyDescent="0.25">
      <c r="B56" s="391" t="s">
        <v>145</v>
      </c>
      <c r="C56" s="391" t="s">
        <v>146</v>
      </c>
      <c r="D56" s="391" t="s">
        <v>147</v>
      </c>
      <c r="E56" s="241"/>
      <c r="F56" s="388" t="s">
        <v>148</v>
      </c>
      <c r="G56" s="389"/>
      <c r="H56" s="389"/>
      <c r="I56" s="390"/>
      <c r="J56" s="388" t="s">
        <v>149</v>
      </c>
      <c r="K56" s="389"/>
      <c r="L56" s="389"/>
      <c r="M56" s="390"/>
      <c r="N56" s="388" t="s">
        <v>150</v>
      </c>
      <c r="O56" s="389"/>
      <c r="P56" s="390"/>
    </row>
    <row r="57" spans="2:16" ht="45.75" thickBot="1" x14ac:dyDescent="0.25">
      <c r="B57" s="392"/>
      <c r="C57" s="392"/>
      <c r="D57" s="392"/>
      <c r="E57" s="159" t="s">
        <v>231</v>
      </c>
      <c r="F57" s="159" t="s">
        <v>151</v>
      </c>
      <c r="G57" s="159" t="s">
        <v>152</v>
      </c>
      <c r="H57" s="159" t="s">
        <v>153</v>
      </c>
      <c r="I57" s="159" t="s">
        <v>154</v>
      </c>
      <c r="J57" s="159" t="s">
        <v>155</v>
      </c>
      <c r="K57" s="160" t="s">
        <v>156</v>
      </c>
      <c r="L57" s="161" t="s">
        <v>157</v>
      </c>
      <c r="M57" s="161" t="s">
        <v>158</v>
      </c>
      <c r="N57" s="161" t="s">
        <v>162</v>
      </c>
      <c r="O57" s="161" t="s">
        <v>159</v>
      </c>
      <c r="P57" s="159" t="s">
        <v>160</v>
      </c>
    </row>
    <row r="58" spans="2:16" ht="15.75" thickBot="1" x14ac:dyDescent="0.25">
      <c r="B58" s="258">
        <v>1</v>
      </c>
      <c r="C58" s="159">
        <v>2</v>
      </c>
      <c r="D58" s="159">
        <v>3</v>
      </c>
      <c r="E58" s="159"/>
      <c r="F58" s="159">
        <v>4</v>
      </c>
      <c r="G58" s="159">
        <v>5</v>
      </c>
      <c r="H58" s="159">
        <v>6</v>
      </c>
      <c r="I58" s="159">
        <v>7</v>
      </c>
      <c r="J58" s="159">
        <v>8</v>
      </c>
      <c r="K58" s="160">
        <v>9</v>
      </c>
      <c r="L58" s="161">
        <v>10</v>
      </c>
      <c r="M58" s="161">
        <v>11</v>
      </c>
      <c r="N58" s="161">
        <v>12</v>
      </c>
      <c r="O58" s="161">
        <v>13</v>
      </c>
      <c r="P58" s="159">
        <v>14</v>
      </c>
    </row>
    <row r="59" spans="2:16" ht="15.75" thickBot="1" x14ac:dyDescent="0.25">
      <c r="B59" s="395" t="s">
        <v>170</v>
      </c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7"/>
    </row>
    <row r="60" spans="2:16" ht="60.75" thickBot="1" x14ac:dyDescent="0.25">
      <c r="B60" s="174">
        <v>469</v>
      </c>
      <c r="C60" s="175" t="s">
        <v>171</v>
      </c>
      <c r="D60" s="175"/>
      <c r="E60" s="164" t="s">
        <v>172</v>
      </c>
      <c r="F60" s="164">
        <v>27.84</v>
      </c>
      <c r="G60" s="164">
        <v>18</v>
      </c>
      <c r="H60" s="164">
        <v>32.4</v>
      </c>
      <c r="I60" s="164">
        <v>279.60000000000002</v>
      </c>
      <c r="J60" s="164">
        <v>226.4</v>
      </c>
      <c r="K60" s="160">
        <v>48.92</v>
      </c>
      <c r="L60" s="161">
        <v>344.91</v>
      </c>
      <c r="M60" s="161">
        <v>0.84</v>
      </c>
      <c r="N60" s="161">
        <v>0.09</v>
      </c>
      <c r="O60" s="161">
        <v>0.74</v>
      </c>
      <c r="P60" s="164">
        <v>0.13100000000000001</v>
      </c>
    </row>
    <row r="61" spans="2:16" ht="30.75" thickBot="1" x14ac:dyDescent="0.25">
      <c r="B61" s="174">
        <v>959</v>
      </c>
      <c r="C61" s="175" t="s">
        <v>173</v>
      </c>
      <c r="D61" s="175"/>
      <c r="E61" s="164">
        <v>200</v>
      </c>
      <c r="F61" s="164">
        <v>3.52</v>
      </c>
      <c r="G61" s="164">
        <v>3.72</v>
      </c>
      <c r="H61" s="164">
        <v>25.49</v>
      </c>
      <c r="I61" s="164">
        <v>145.19999999999999</v>
      </c>
      <c r="J61" s="164">
        <v>122</v>
      </c>
      <c r="K61" s="160">
        <v>14</v>
      </c>
      <c r="L61" s="161">
        <v>90</v>
      </c>
      <c r="M61" s="161">
        <v>0.56000000000000005</v>
      </c>
      <c r="N61" s="161">
        <v>0.04</v>
      </c>
      <c r="O61" s="161">
        <v>1.3</v>
      </c>
      <c r="P61" s="164">
        <v>0.01</v>
      </c>
    </row>
    <row r="62" spans="2:16" ht="15.75" thickBot="1" x14ac:dyDescent="0.25">
      <c r="B62" s="174">
        <v>847</v>
      </c>
      <c r="C62" s="175" t="s">
        <v>174</v>
      </c>
      <c r="D62" s="175"/>
      <c r="E62" s="164">
        <v>100</v>
      </c>
      <c r="F62" s="164">
        <v>0.4</v>
      </c>
      <c r="G62" s="164">
        <v>0.4</v>
      </c>
      <c r="H62" s="164">
        <v>9.8000000000000007</v>
      </c>
      <c r="I62" s="164">
        <v>47</v>
      </c>
      <c r="J62" s="164">
        <v>10</v>
      </c>
      <c r="K62" s="160">
        <v>0</v>
      </c>
      <c r="L62" s="161">
        <v>75.8</v>
      </c>
      <c r="M62" s="161">
        <v>1.2</v>
      </c>
      <c r="N62" s="161">
        <v>0.03</v>
      </c>
      <c r="O62" s="161">
        <v>8</v>
      </c>
      <c r="P62" s="249">
        <v>0</v>
      </c>
    </row>
    <row r="63" spans="2:16" ht="30.75" thickBot="1" x14ac:dyDescent="0.25">
      <c r="B63" s="174"/>
      <c r="C63" s="176" t="s">
        <v>175</v>
      </c>
      <c r="D63" s="166"/>
      <c r="E63" s="167">
        <v>30</v>
      </c>
      <c r="F63" s="167">
        <v>1.93</v>
      </c>
      <c r="G63" s="167">
        <v>2.0499999999999998</v>
      </c>
      <c r="H63" s="167">
        <v>12.13</v>
      </c>
      <c r="I63" s="167">
        <v>69.19</v>
      </c>
      <c r="J63" s="167">
        <v>75</v>
      </c>
      <c r="K63" s="168">
        <v>0.01</v>
      </c>
      <c r="L63" s="169">
        <v>90</v>
      </c>
      <c r="M63" s="169">
        <v>0.01</v>
      </c>
      <c r="N63" s="169">
        <v>0.01</v>
      </c>
      <c r="O63" s="169">
        <v>0</v>
      </c>
      <c r="P63" s="167">
        <v>0</v>
      </c>
    </row>
    <row r="64" spans="2:16" ht="15.75" thickBot="1" x14ac:dyDescent="0.25">
      <c r="B64" s="258"/>
      <c r="C64" s="163" t="s">
        <v>161</v>
      </c>
      <c r="D64" s="159">
        <v>60</v>
      </c>
      <c r="E64" s="159"/>
      <c r="F64" s="164">
        <f>SUM(F60:F63)</f>
        <v>33.69</v>
      </c>
      <c r="G64" s="164">
        <f>SUM(G60:G63)</f>
        <v>24.169999999999998</v>
      </c>
      <c r="H64" s="164">
        <f>SUM(H60:H63)</f>
        <v>79.819999999999993</v>
      </c>
      <c r="I64" s="164">
        <f>SUM(I60:I63)</f>
        <v>540.99</v>
      </c>
      <c r="J64" s="164">
        <f t="shared" ref="J64:P64" si="4">SUM(J60:J63)</f>
        <v>433.4</v>
      </c>
      <c r="K64" s="160">
        <f t="shared" si="4"/>
        <v>62.93</v>
      </c>
      <c r="L64" s="161">
        <f t="shared" si="4"/>
        <v>600.71</v>
      </c>
      <c r="M64" s="161">
        <f t="shared" si="4"/>
        <v>2.6099999999999994</v>
      </c>
      <c r="N64" s="161">
        <f t="shared" si="4"/>
        <v>0.17</v>
      </c>
      <c r="O64" s="161">
        <f t="shared" si="4"/>
        <v>10.039999999999999</v>
      </c>
      <c r="P64" s="164">
        <f t="shared" si="4"/>
        <v>0.14100000000000001</v>
      </c>
    </row>
    <row r="67" spans="2:16" ht="15" x14ac:dyDescent="0.2">
      <c r="L67" s="398" t="s">
        <v>108</v>
      </c>
      <c r="M67" s="398"/>
      <c r="N67" s="398"/>
      <c r="O67" s="398"/>
      <c r="P67" s="398"/>
    </row>
    <row r="68" spans="2:16" ht="15" x14ac:dyDescent="0.25">
      <c r="L68" s="285" t="s">
        <v>258</v>
      </c>
      <c r="M68" s="285"/>
      <c r="N68" s="285"/>
      <c r="O68" s="285"/>
      <c r="P68" s="285"/>
    </row>
    <row r="69" spans="2:16" ht="21" thickBot="1" x14ac:dyDescent="0.35">
      <c r="B69" s="399" t="s">
        <v>255</v>
      </c>
      <c r="C69" s="399"/>
      <c r="F69" s="266" t="s">
        <v>256</v>
      </c>
    </row>
    <row r="70" spans="2:16" ht="15.75" thickBot="1" x14ac:dyDescent="0.25">
      <c r="B70" s="263">
        <v>170</v>
      </c>
      <c r="C70" s="264" t="s">
        <v>251</v>
      </c>
      <c r="D70" s="169">
        <v>200</v>
      </c>
      <c r="E70" s="169">
        <v>12.23</v>
      </c>
      <c r="F70" s="169">
        <v>14.58</v>
      </c>
      <c r="G70" s="169">
        <v>20.51</v>
      </c>
      <c r="H70" s="169">
        <v>262.5</v>
      </c>
      <c r="I70" s="169">
        <v>47.38</v>
      </c>
      <c r="J70" s="169">
        <v>24.75</v>
      </c>
      <c r="K70" s="169">
        <v>226.63</v>
      </c>
      <c r="L70" s="169">
        <v>4.1500000000000004</v>
      </c>
      <c r="M70" s="169">
        <v>0.18</v>
      </c>
      <c r="N70" s="169">
        <v>9.2100000000000009</v>
      </c>
      <c r="O70" s="169">
        <v>5.3999999999999999E-2</v>
      </c>
    </row>
    <row r="71" spans="2:16" ht="30.75" thickBot="1" x14ac:dyDescent="0.25">
      <c r="B71" s="258">
        <v>421</v>
      </c>
      <c r="C71" s="163" t="s">
        <v>252</v>
      </c>
      <c r="D71" s="159" t="s">
        <v>253</v>
      </c>
      <c r="E71" s="164">
        <v>10.7</v>
      </c>
      <c r="F71" s="164">
        <v>11.27</v>
      </c>
      <c r="G71" s="164">
        <v>45.96</v>
      </c>
      <c r="H71" s="164">
        <v>311.88</v>
      </c>
      <c r="I71" s="164">
        <v>177.25</v>
      </c>
      <c r="J71" s="164">
        <v>20.3</v>
      </c>
      <c r="K71" s="164">
        <v>164.55</v>
      </c>
      <c r="L71" s="164">
        <v>1.26</v>
      </c>
      <c r="M71" s="164">
        <v>0.1</v>
      </c>
      <c r="N71" s="164">
        <v>0.25</v>
      </c>
      <c r="O71" s="164">
        <v>0.185</v>
      </c>
    </row>
    <row r="72" spans="2:16" ht="30.75" thickBot="1" x14ac:dyDescent="0.25">
      <c r="B72" s="258" t="s">
        <v>245</v>
      </c>
      <c r="C72" s="163" t="s">
        <v>202</v>
      </c>
      <c r="D72" s="159">
        <v>50</v>
      </c>
      <c r="E72" s="164">
        <v>0.45</v>
      </c>
      <c r="F72" s="164">
        <v>0.45</v>
      </c>
      <c r="G72" s="164">
        <v>24.9</v>
      </c>
      <c r="H72" s="164">
        <v>113.22</v>
      </c>
      <c r="I72" s="164">
        <v>50</v>
      </c>
      <c r="J72" s="164">
        <v>0.1</v>
      </c>
      <c r="K72" s="164">
        <v>50.05</v>
      </c>
      <c r="L72" s="164">
        <v>0.02</v>
      </c>
      <c r="M72" s="164">
        <v>0.08</v>
      </c>
      <c r="N72" s="164">
        <v>0</v>
      </c>
      <c r="O72" s="164">
        <v>0</v>
      </c>
    </row>
    <row r="73" spans="2:16" ht="15.75" thickBot="1" x14ac:dyDescent="0.25">
      <c r="B73" s="258">
        <v>943</v>
      </c>
      <c r="C73" s="163" t="s">
        <v>177</v>
      </c>
      <c r="D73" s="159">
        <v>200</v>
      </c>
      <c r="E73" s="164">
        <v>0.2</v>
      </c>
      <c r="F73" s="164">
        <v>0</v>
      </c>
      <c r="G73" s="164">
        <v>14</v>
      </c>
      <c r="H73" s="164">
        <v>28</v>
      </c>
      <c r="I73" s="164">
        <v>6</v>
      </c>
      <c r="J73" s="164">
        <v>0</v>
      </c>
      <c r="K73" s="164">
        <v>0</v>
      </c>
      <c r="L73" s="164">
        <v>0.4</v>
      </c>
      <c r="M73" s="164">
        <v>0</v>
      </c>
      <c r="N73" s="164">
        <v>0</v>
      </c>
      <c r="O73" s="164">
        <v>0</v>
      </c>
    </row>
    <row r="74" spans="2:16" ht="30.75" thickBot="1" x14ac:dyDescent="0.25">
      <c r="B74" s="259" t="s">
        <v>245</v>
      </c>
      <c r="C74" s="260" t="s">
        <v>175</v>
      </c>
      <c r="D74" s="161">
        <v>30</v>
      </c>
      <c r="E74" s="161">
        <v>1.93</v>
      </c>
      <c r="F74" s="161">
        <v>2.0499999999999998</v>
      </c>
      <c r="G74" s="161">
        <v>12.13</v>
      </c>
      <c r="H74" s="161">
        <v>69.19</v>
      </c>
      <c r="I74" s="161">
        <v>75</v>
      </c>
      <c r="J74" s="161">
        <v>0.01</v>
      </c>
      <c r="K74" s="161">
        <v>90</v>
      </c>
      <c r="L74" s="161">
        <v>0.01</v>
      </c>
      <c r="M74" s="161">
        <v>0.01</v>
      </c>
      <c r="N74" s="161">
        <v>0</v>
      </c>
      <c r="O74" s="161">
        <v>0</v>
      </c>
    </row>
    <row r="75" spans="2:16" ht="15.75" thickBot="1" x14ac:dyDescent="0.25">
      <c r="B75" s="259"/>
      <c r="C75" s="260" t="s">
        <v>161</v>
      </c>
      <c r="D75" s="161"/>
      <c r="E75" s="161">
        <f t="shared" ref="E75:O75" si="5">SUM(E70:E74)</f>
        <v>25.509999999999998</v>
      </c>
      <c r="F75" s="161">
        <f t="shared" si="5"/>
        <v>28.35</v>
      </c>
      <c r="G75" s="161">
        <f t="shared" si="5"/>
        <v>117.5</v>
      </c>
      <c r="H75" s="161">
        <f>SUM(H70:H74)</f>
        <v>784.79</v>
      </c>
      <c r="I75" s="161">
        <f t="shared" si="5"/>
        <v>355.63</v>
      </c>
      <c r="J75" s="161">
        <f t="shared" si="5"/>
        <v>45.16</v>
      </c>
      <c r="K75" s="161">
        <f t="shared" si="5"/>
        <v>531.23</v>
      </c>
      <c r="L75" s="161">
        <f t="shared" si="5"/>
        <v>5.84</v>
      </c>
      <c r="M75" s="161">
        <f t="shared" si="5"/>
        <v>0.37000000000000005</v>
      </c>
      <c r="N75" s="161">
        <f t="shared" si="5"/>
        <v>9.4600000000000009</v>
      </c>
      <c r="O75" s="161">
        <f t="shared" si="5"/>
        <v>0.23899999999999999</v>
      </c>
    </row>
  </sheetData>
  <mergeCells count="46">
    <mergeCell ref="B59:P59"/>
    <mergeCell ref="L67:P67"/>
    <mergeCell ref="L68:P68"/>
    <mergeCell ref="B55:C55"/>
    <mergeCell ref="B69:C69"/>
    <mergeCell ref="B56:B57"/>
    <mergeCell ref="C56:C57"/>
    <mergeCell ref="D56:D57"/>
    <mergeCell ref="F56:I56"/>
    <mergeCell ref="J56:M56"/>
    <mergeCell ref="N56:P56"/>
    <mergeCell ref="N11:P11"/>
    <mergeCell ref="L22:P22"/>
    <mergeCell ref="L23:P23"/>
    <mergeCell ref="B27:C27"/>
    <mergeCell ref="E27:I27"/>
    <mergeCell ref="B14:P14"/>
    <mergeCell ref="B11:B12"/>
    <mergeCell ref="C11:C12"/>
    <mergeCell ref="D11:D12"/>
    <mergeCell ref="F11:I11"/>
    <mergeCell ref="J11:M11"/>
    <mergeCell ref="N28:P28"/>
    <mergeCell ref="B28:B29"/>
    <mergeCell ref="L54:P54"/>
    <mergeCell ref="L36:P36"/>
    <mergeCell ref="L37:P37"/>
    <mergeCell ref="B41:C41"/>
    <mergeCell ref="E41:I41"/>
    <mergeCell ref="C28:C29"/>
    <mergeCell ref="D28:D29"/>
    <mergeCell ref="F28:I28"/>
    <mergeCell ref="J28:M28"/>
    <mergeCell ref="B31:P31"/>
    <mergeCell ref="B42:C42"/>
    <mergeCell ref="E42:I42"/>
    <mergeCell ref="B43:P43"/>
    <mergeCell ref="L53:P53"/>
    <mergeCell ref="L2:P2"/>
    <mergeCell ref="L3:P3"/>
    <mergeCell ref="F8:M8"/>
    <mergeCell ref="F9:M9"/>
    <mergeCell ref="B10:C10"/>
    <mergeCell ref="E10:I10"/>
    <mergeCell ref="B7:C7"/>
    <mergeCell ref="E7:I7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selection activeCell="F51" sqref="F51:M51"/>
    </sheetView>
  </sheetViews>
  <sheetFormatPr defaultRowHeight="14.25" x14ac:dyDescent="0.2"/>
  <cols>
    <col min="3" max="3" width="23" customWidth="1"/>
    <col min="4" max="4" width="7.875" customWidth="1"/>
  </cols>
  <sheetData>
    <row r="1" spans="1:16" ht="15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8" t="s">
        <v>108</v>
      </c>
      <c r="M1" s="398"/>
      <c r="N1" s="398"/>
      <c r="O1" s="398"/>
      <c r="P1" s="398"/>
    </row>
    <row r="2" spans="1:16" ht="15" x14ac:dyDescent="0.25">
      <c r="A2" s="154"/>
      <c r="B2" s="153"/>
      <c r="C2" s="153"/>
      <c r="D2" s="153"/>
      <c r="E2" s="153"/>
      <c r="F2" s="153"/>
      <c r="G2" s="153"/>
      <c r="H2" s="173"/>
      <c r="I2" s="173"/>
      <c r="J2" s="173"/>
      <c r="K2" s="173"/>
      <c r="L2" s="285" t="s">
        <v>258</v>
      </c>
      <c r="M2" s="285"/>
      <c r="N2" s="285"/>
      <c r="O2" s="285"/>
      <c r="P2" s="285"/>
    </row>
    <row r="3" spans="1:16" ht="20.25" x14ac:dyDescent="0.3">
      <c r="A3" s="154"/>
      <c r="B3" s="399" t="s">
        <v>105</v>
      </c>
      <c r="C3" s="399"/>
      <c r="D3" s="243"/>
      <c r="E3" s="393" t="s">
        <v>144</v>
      </c>
      <c r="F3" s="393"/>
      <c r="G3" s="393"/>
      <c r="H3" s="393"/>
      <c r="I3" s="393"/>
      <c r="J3" s="153"/>
      <c r="K3" s="153"/>
      <c r="L3" s="153"/>
      <c r="M3" s="153"/>
      <c r="N3" s="153"/>
      <c r="O3" s="153"/>
      <c r="P3" s="153"/>
    </row>
    <row r="4" spans="1:16" ht="20.25" x14ac:dyDescent="0.3">
      <c r="A4" s="154"/>
      <c r="B4" s="153"/>
      <c r="C4" s="153"/>
      <c r="D4" s="153"/>
      <c r="E4" s="153"/>
      <c r="F4" s="393" t="s">
        <v>106</v>
      </c>
      <c r="G4" s="393"/>
      <c r="H4" s="393"/>
      <c r="I4" s="393"/>
      <c r="J4" s="393"/>
      <c r="K4" s="393"/>
      <c r="L4" s="393"/>
      <c r="M4" s="393"/>
      <c r="N4" s="153"/>
      <c r="O4" s="153"/>
      <c r="P4" s="153"/>
    </row>
    <row r="5" spans="1:16" ht="20.25" x14ac:dyDescent="0.3">
      <c r="A5" s="154"/>
      <c r="B5" s="153"/>
      <c r="C5" s="153"/>
      <c r="D5" s="153"/>
      <c r="E5" s="153"/>
      <c r="F5" s="394"/>
      <c r="G5" s="285"/>
      <c r="H5" s="285"/>
      <c r="I5" s="285"/>
      <c r="J5" s="285"/>
      <c r="K5" s="285"/>
      <c r="L5" s="285"/>
      <c r="M5" s="285"/>
      <c r="N5" s="153"/>
      <c r="O5" s="153"/>
      <c r="P5" s="153"/>
    </row>
    <row r="6" spans="1:16" ht="15.75" thickBot="1" x14ac:dyDescent="0.3">
      <c r="A6" s="154"/>
      <c r="B6" s="400"/>
      <c r="C6" s="400"/>
      <c r="D6" s="244"/>
      <c r="E6" s="401"/>
      <c r="F6" s="401"/>
      <c r="G6" s="401"/>
      <c r="H6" s="401"/>
      <c r="I6" s="401"/>
      <c r="J6" s="153"/>
      <c r="K6" s="153"/>
      <c r="L6" s="153"/>
      <c r="M6" s="155"/>
      <c r="N6" s="155"/>
      <c r="O6" s="153"/>
      <c r="P6" s="153"/>
    </row>
    <row r="7" spans="1:16" ht="21.75" customHeight="1" thickBot="1" x14ac:dyDescent="0.3">
      <c r="A7" s="154"/>
      <c r="B7" s="391" t="s">
        <v>145</v>
      </c>
      <c r="C7" s="391" t="s">
        <v>146</v>
      </c>
      <c r="D7" s="391" t="s">
        <v>147</v>
      </c>
      <c r="E7" s="241"/>
      <c r="F7" s="388" t="s">
        <v>148</v>
      </c>
      <c r="G7" s="389"/>
      <c r="H7" s="389"/>
      <c r="I7" s="390"/>
      <c r="J7" s="388" t="s">
        <v>149</v>
      </c>
      <c r="K7" s="389"/>
      <c r="L7" s="389"/>
      <c r="M7" s="390"/>
      <c r="N7" s="388" t="s">
        <v>150</v>
      </c>
      <c r="O7" s="389"/>
      <c r="P7" s="390"/>
    </row>
    <row r="8" spans="1:16" ht="45.75" thickBot="1" x14ac:dyDescent="0.3">
      <c r="A8" s="154"/>
      <c r="B8" s="392"/>
      <c r="C8" s="392"/>
      <c r="D8" s="392"/>
      <c r="E8" s="159" t="s">
        <v>231</v>
      </c>
      <c r="F8" s="159" t="s">
        <v>151</v>
      </c>
      <c r="G8" s="159" t="s">
        <v>152</v>
      </c>
      <c r="H8" s="159" t="s">
        <v>153</v>
      </c>
      <c r="I8" s="159" t="s">
        <v>154</v>
      </c>
      <c r="J8" s="159" t="s">
        <v>155</v>
      </c>
      <c r="K8" s="160" t="s">
        <v>156</v>
      </c>
      <c r="L8" s="161" t="s">
        <v>157</v>
      </c>
      <c r="M8" s="161" t="s">
        <v>158</v>
      </c>
      <c r="N8" s="161" t="s">
        <v>162</v>
      </c>
      <c r="O8" s="161" t="s">
        <v>159</v>
      </c>
      <c r="P8" s="159" t="s">
        <v>160</v>
      </c>
    </row>
    <row r="9" spans="1:16" ht="15.75" thickBot="1" x14ac:dyDescent="0.3">
      <c r="A9" s="154"/>
      <c r="B9" s="242">
        <v>1</v>
      </c>
      <c r="C9" s="159">
        <v>2</v>
      </c>
      <c r="D9" s="159">
        <v>3</v>
      </c>
      <c r="E9" s="159"/>
      <c r="F9" s="159">
        <v>4</v>
      </c>
      <c r="G9" s="159">
        <v>5</v>
      </c>
      <c r="H9" s="159">
        <v>6</v>
      </c>
      <c r="I9" s="159">
        <v>7</v>
      </c>
      <c r="J9" s="159">
        <v>8</v>
      </c>
      <c r="K9" s="160">
        <v>9</v>
      </c>
      <c r="L9" s="161">
        <v>10</v>
      </c>
      <c r="M9" s="161">
        <v>11</v>
      </c>
      <c r="N9" s="161">
        <v>12</v>
      </c>
      <c r="O9" s="161">
        <v>13</v>
      </c>
      <c r="P9" s="159">
        <v>14</v>
      </c>
    </row>
    <row r="10" spans="1:16" ht="15.75" thickBot="1" x14ac:dyDescent="0.3">
      <c r="A10" s="154"/>
      <c r="B10" s="395" t="s">
        <v>178</v>
      </c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7"/>
    </row>
    <row r="11" spans="1:16" ht="46.5" customHeight="1" thickBot="1" x14ac:dyDescent="0.3">
      <c r="A11" s="154"/>
      <c r="B11" s="174">
        <v>34</v>
      </c>
      <c r="C11" s="175" t="s">
        <v>223</v>
      </c>
      <c r="D11" s="164">
        <v>80</v>
      </c>
      <c r="E11" s="164"/>
      <c r="F11" s="164">
        <v>1</v>
      </c>
      <c r="G11" s="164">
        <v>2.5099999999999998</v>
      </c>
      <c r="H11" s="164">
        <v>4.91</v>
      </c>
      <c r="I11" s="164">
        <v>46.26</v>
      </c>
      <c r="J11" s="164">
        <v>16.760000000000002</v>
      </c>
      <c r="K11" s="160">
        <v>11.14</v>
      </c>
      <c r="L11" s="161">
        <v>25.18</v>
      </c>
      <c r="M11" s="161">
        <v>0.28999999999999998</v>
      </c>
      <c r="N11" s="161">
        <v>0.03</v>
      </c>
      <c r="O11" s="161">
        <v>5.88</v>
      </c>
      <c r="P11" s="164">
        <v>0</v>
      </c>
    </row>
    <row r="12" spans="1:16" ht="60.75" customHeight="1" thickBot="1" x14ac:dyDescent="0.3">
      <c r="A12" s="154"/>
      <c r="B12" s="174"/>
      <c r="C12" s="175" t="s">
        <v>179</v>
      </c>
      <c r="D12" s="164">
        <v>200</v>
      </c>
      <c r="E12" s="164"/>
      <c r="F12" s="164">
        <v>1</v>
      </c>
      <c r="G12" s="164">
        <v>0</v>
      </c>
      <c r="H12" s="164">
        <v>23.46</v>
      </c>
      <c r="I12" s="164">
        <v>94.25</v>
      </c>
      <c r="J12" s="164">
        <v>30.02</v>
      </c>
      <c r="K12" s="160">
        <v>5.2</v>
      </c>
      <c r="L12" s="161">
        <v>60</v>
      </c>
      <c r="M12" s="161">
        <v>0.01</v>
      </c>
      <c r="N12" s="161">
        <v>0.03</v>
      </c>
      <c r="O12" s="161">
        <v>3.05</v>
      </c>
      <c r="P12" s="164">
        <v>0.01</v>
      </c>
    </row>
    <row r="13" spans="1:16" ht="30.75" customHeight="1" thickBot="1" x14ac:dyDescent="0.3">
      <c r="A13" s="154"/>
      <c r="B13" s="174">
        <v>304</v>
      </c>
      <c r="C13" s="175" t="s">
        <v>180</v>
      </c>
      <c r="D13" s="175" t="s">
        <v>181</v>
      </c>
      <c r="E13" s="164"/>
      <c r="F13" s="164">
        <v>20.3</v>
      </c>
      <c r="G13" s="164">
        <v>17</v>
      </c>
      <c r="H13" s="164">
        <v>35.69</v>
      </c>
      <c r="I13" s="164">
        <v>377</v>
      </c>
      <c r="J13" s="164">
        <v>45.1</v>
      </c>
      <c r="K13" s="160">
        <v>47.5</v>
      </c>
      <c r="L13" s="161">
        <v>199.3</v>
      </c>
      <c r="M13" s="161">
        <v>2.09</v>
      </c>
      <c r="N13" s="161">
        <v>0.06</v>
      </c>
      <c r="O13" s="161">
        <v>1.01</v>
      </c>
      <c r="P13" s="164">
        <v>0.17499999999999999</v>
      </c>
    </row>
    <row r="14" spans="1:16" ht="15.75" thickBot="1" x14ac:dyDescent="0.3">
      <c r="A14" s="154"/>
      <c r="B14" s="174"/>
      <c r="C14" s="163" t="s">
        <v>168</v>
      </c>
      <c r="D14" s="159">
        <v>50</v>
      </c>
      <c r="E14" s="164"/>
      <c r="F14" s="164">
        <v>0.45</v>
      </c>
      <c r="G14" s="164">
        <v>0.45</v>
      </c>
      <c r="H14" s="164">
        <v>24.9</v>
      </c>
      <c r="I14" s="164">
        <v>113.22</v>
      </c>
      <c r="J14" s="164">
        <v>50</v>
      </c>
      <c r="K14" s="160">
        <v>0.1</v>
      </c>
      <c r="L14" s="161">
        <v>50.05</v>
      </c>
      <c r="M14" s="161">
        <v>0.02</v>
      </c>
      <c r="N14" s="161">
        <v>0.08</v>
      </c>
      <c r="O14" s="161">
        <v>0</v>
      </c>
      <c r="P14" s="164">
        <v>0</v>
      </c>
    </row>
    <row r="15" spans="1:16" ht="15.75" thickBot="1" x14ac:dyDescent="0.3">
      <c r="A15" s="154"/>
      <c r="B15" s="174"/>
      <c r="C15" s="175" t="s">
        <v>161</v>
      </c>
      <c r="D15" s="175">
        <v>540</v>
      </c>
      <c r="E15" s="164">
        <v>77.319999999999993</v>
      </c>
      <c r="F15" s="164">
        <f t="shared" ref="F15:P15" si="0">SUM(F11:F14)</f>
        <v>22.75</v>
      </c>
      <c r="G15" s="164">
        <f t="shared" si="0"/>
        <v>19.959999999999997</v>
      </c>
      <c r="H15" s="164">
        <f t="shared" si="0"/>
        <v>88.960000000000008</v>
      </c>
      <c r="I15" s="164">
        <f t="shared" si="0"/>
        <v>630.73</v>
      </c>
      <c r="J15" s="164">
        <f t="shared" si="0"/>
        <v>141.88</v>
      </c>
      <c r="K15" s="160">
        <f t="shared" si="0"/>
        <v>63.940000000000005</v>
      </c>
      <c r="L15" s="161">
        <f t="shared" si="0"/>
        <v>334.53000000000003</v>
      </c>
      <c r="M15" s="161">
        <f t="shared" si="0"/>
        <v>2.4099999999999997</v>
      </c>
      <c r="N15" s="161">
        <f t="shared" si="0"/>
        <v>0.2</v>
      </c>
      <c r="O15" s="161">
        <f t="shared" si="0"/>
        <v>9.94</v>
      </c>
      <c r="P15" s="164">
        <f t="shared" si="0"/>
        <v>0.185</v>
      </c>
    </row>
    <row r="16" spans="1:16" ht="15" x14ac:dyDescent="0.25"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</row>
    <row r="17" spans="1:16" ht="15" x14ac:dyDescent="0.25"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398" t="s">
        <v>108</v>
      </c>
      <c r="M17" s="398"/>
      <c r="N17" s="398"/>
      <c r="O17" s="398"/>
      <c r="P17" s="398"/>
    </row>
    <row r="18" spans="1:16" ht="15" x14ac:dyDescent="0.25">
      <c r="B18" s="153"/>
      <c r="C18" s="153"/>
      <c r="D18" s="153"/>
      <c r="E18" s="153"/>
      <c r="F18" s="153"/>
      <c r="G18" s="153"/>
      <c r="H18" s="173"/>
      <c r="I18" s="173"/>
      <c r="J18" s="173"/>
      <c r="K18" s="173"/>
      <c r="L18" s="285" t="s">
        <v>258</v>
      </c>
      <c r="M18" s="285"/>
      <c r="N18" s="285"/>
      <c r="O18" s="285"/>
      <c r="P18" s="285"/>
    </row>
    <row r="19" spans="1:16" ht="20.25" x14ac:dyDescent="0.3">
      <c r="B19" s="399" t="s">
        <v>105</v>
      </c>
      <c r="C19" s="399"/>
      <c r="D19" s="243"/>
      <c r="E19" s="393" t="s">
        <v>176</v>
      </c>
      <c r="F19" s="393"/>
      <c r="G19" s="393"/>
      <c r="H19" s="393"/>
      <c r="I19" s="393"/>
      <c r="J19" s="153"/>
      <c r="K19" s="153"/>
      <c r="L19" s="153"/>
      <c r="M19" s="153"/>
      <c r="N19" s="153"/>
      <c r="O19" s="153"/>
      <c r="P19" s="153"/>
    </row>
    <row r="20" spans="1:16" ht="20.25" x14ac:dyDescent="0.3">
      <c r="B20" s="153"/>
      <c r="C20" s="153"/>
      <c r="D20" s="153"/>
      <c r="E20" s="153"/>
      <c r="F20" s="393" t="s">
        <v>106</v>
      </c>
      <c r="G20" s="393"/>
      <c r="H20" s="393"/>
      <c r="I20" s="393"/>
      <c r="J20" s="393"/>
      <c r="K20" s="393"/>
      <c r="L20" s="393"/>
      <c r="M20" s="393"/>
      <c r="N20" s="153"/>
      <c r="O20" s="153"/>
      <c r="P20" s="153"/>
    </row>
    <row r="21" spans="1:16" ht="21" thickBot="1" x14ac:dyDescent="0.35">
      <c r="B21" s="153"/>
      <c r="C21" s="153"/>
      <c r="D21" s="153"/>
      <c r="E21" s="153"/>
      <c r="F21" s="394"/>
      <c r="G21" s="285"/>
      <c r="H21" s="285"/>
      <c r="I21" s="285"/>
      <c r="J21" s="285"/>
      <c r="K21" s="285"/>
      <c r="L21" s="285"/>
      <c r="M21" s="285"/>
      <c r="N21" s="153"/>
      <c r="O21" s="153"/>
      <c r="P21" s="153"/>
    </row>
    <row r="22" spans="1:16" ht="21.75" customHeight="1" thickBot="1" x14ac:dyDescent="0.3">
      <c r="A22" s="154"/>
      <c r="B22" s="391" t="s">
        <v>145</v>
      </c>
      <c r="C22" s="391" t="s">
        <v>146</v>
      </c>
      <c r="D22" s="391" t="s">
        <v>147</v>
      </c>
      <c r="E22" s="241"/>
      <c r="F22" s="388" t="s">
        <v>148</v>
      </c>
      <c r="G22" s="389"/>
      <c r="H22" s="389"/>
      <c r="I22" s="390"/>
      <c r="J22" s="388" t="s">
        <v>149</v>
      </c>
      <c r="K22" s="389"/>
      <c r="L22" s="389"/>
      <c r="M22" s="390"/>
      <c r="N22" s="388" t="s">
        <v>150</v>
      </c>
      <c r="O22" s="389"/>
      <c r="P22" s="390"/>
    </row>
    <row r="23" spans="1:16" ht="45.75" thickBot="1" x14ac:dyDescent="0.3">
      <c r="A23" s="154"/>
      <c r="B23" s="392"/>
      <c r="C23" s="392"/>
      <c r="D23" s="392"/>
      <c r="E23" s="159" t="s">
        <v>231</v>
      </c>
      <c r="F23" s="159" t="s">
        <v>151</v>
      </c>
      <c r="G23" s="159" t="s">
        <v>152</v>
      </c>
      <c r="H23" s="159" t="s">
        <v>153</v>
      </c>
      <c r="I23" s="159" t="s">
        <v>154</v>
      </c>
      <c r="J23" s="159" t="s">
        <v>155</v>
      </c>
      <c r="K23" s="160" t="s">
        <v>156</v>
      </c>
      <c r="L23" s="161" t="s">
        <v>157</v>
      </c>
      <c r="M23" s="161" t="s">
        <v>158</v>
      </c>
      <c r="N23" s="161" t="s">
        <v>162</v>
      </c>
      <c r="O23" s="161" t="s">
        <v>159</v>
      </c>
      <c r="P23" s="159" t="s">
        <v>160</v>
      </c>
    </row>
    <row r="24" spans="1:16" ht="15.75" thickBot="1" x14ac:dyDescent="0.3">
      <c r="A24" s="154"/>
      <c r="B24" s="242">
        <v>1</v>
      </c>
      <c r="C24" s="159">
        <v>2</v>
      </c>
      <c r="D24" s="159">
        <v>3</v>
      </c>
      <c r="E24" s="159"/>
      <c r="F24" s="159">
        <v>4</v>
      </c>
      <c r="G24" s="159">
        <v>5</v>
      </c>
      <c r="H24" s="159">
        <v>6</v>
      </c>
      <c r="I24" s="159">
        <v>7</v>
      </c>
      <c r="J24" s="159">
        <v>8</v>
      </c>
      <c r="K24" s="160">
        <v>9</v>
      </c>
      <c r="L24" s="161">
        <v>10</v>
      </c>
      <c r="M24" s="161">
        <v>11</v>
      </c>
      <c r="N24" s="161">
        <v>12</v>
      </c>
      <c r="O24" s="161">
        <v>13</v>
      </c>
      <c r="P24" s="159">
        <v>14</v>
      </c>
    </row>
    <row r="25" spans="1:16" ht="15.75" thickBot="1" x14ac:dyDescent="0.25">
      <c r="B25" s="395" t="s">
        <v>178</v>
      </c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7"/>
    </row>
    <row r="26" spans="1:16" ht="36" customHeight="1" thickBot="1" x14ac:dyDescent="0.25">
      <c r="B26" s="174">
        <v>34</v>
      </c>
      <c r="C26" s="175" t="s">
        <v>182</v>
      </c>
      <c r="D26" s="164">
        <v>60</v>
      </c>
      <c r="E26" s="164"/>
      <c r="F26" s="164">
        <v>1</v>
      </c>
      <c r="G26" s="164">
        <v>2.5099999999999998</v>
      </c>
      <c r="H26" s="164">
        <v>4.91</v>
      </c>
      <c r="I26" s="164">
        <v>46.26</v>
      </c>
      <c r="J26" s="164">
        <v>16.760000000000002</v>
      </c>
      <c r="K26" s="160">
        <v>11.14</v>
      </c>
      <c r="L26" s="161">
        <v>25.18</v>
      </c>
      <c r="M26" s="161">
        <v>0.28999999999999998</v>
      </c>
      <c r="N26" s="161">
        <v>0.03</v>
      </c>
      <c r="O26" s="161">
        <v>5.88</v>
      </c>
      <c r="P26" s="164">
        <v>0</v>
      </c>
    </row>
    <row r="27" spans="1:16" ht="30.75" customHeight="1" thickBot="1" x14ac:dyDescent="0.25">
      <c r="B27" s="172">
        <v>943</v>
      </c>
      <c r="C27" s="163" t="s">
        <v>177</v>
      </c>
      <c r="D27" s="159">
        <v>200</v>
      </c>
      <c r="E27" s="159"/>
      <c r="F27" s="159">
        <v>0.2</v>
      </c>
      <c r="G27" s="159">
        <v>0</v>
      </c>
      <c r="H27" s="159">
        <v>14</v>
      </c>
      <c r="I27" s="159">
        <v>28</v>
      </c>
      <c r="J27" s="159">
        <v>6</v>
      </c>
      <c r="K27" s="160">
        <v>0</v>
      </c>
      <c r="L27" s="161">
        <v>0</v>
      </c>
      <c r="M27" s="161">
        <v>0.4</v>
      </c>
      <c r="N27" s="161">
        <v>0</v>
      </c>
      <c r="O27" s="161">
        <v>0</v>
      </c>
      <c r="P27" s="164">
        <v>0.01</v>
      </c>
    </row>
    <row r="28" spans="1:16" ht="15.75" thickBot="1" x14ac:dyDescent="0.25">
      <c r="B28" s="174">
        <v>304</v>
      </c>
      <c r="C28" s="175" t="s">
        <v>180</v>
      </c>
      <c r="D28" s="164" t="s">
        <v>225</v>
      </c>
      <c r="E28" s="164"/>
      <c r="F28" s="164">
        <v>20.3</v>
      </c>
      <c r="G28" s="164">
        <v>17</v>
      </c>
      <c r="H28" s="164">
        <v>35.69</v>
      </c>
      <c r="I28" s="164">
        <v>377</v>
      </c>
      <c r="J28" s="164">
        <v>45.1</v>
      </c>
      <c r="K28" s="160">
        <v>47.5</v>
      </c>
      <c r="L28" s="161">
        <v>199.3</v>
      </c>
      <c r="M28" s="161">
        <v>2.09</v>
      </c>
      <c r="N28" s="161">
        <v>0.06</v>
      </c>
      <c r="O28" s="161">
        <v>1.01</v>
      </c>
      <c r="P28" s="164">
        <v>0.17499999999999999</v>
      </c>
    </row>
    <row r="29" spans="1:16" ht="15.75" thickBot="1" x14ac:dyDescent="0.25">
      <c r="B29" s="174"/>
      <c r="C29" s="163" t="s">
        <v>168</v>
      </c>
      <c r="D29" s="159">
        <v>50</v>
      </c>
      <c r="E29" s="164"/>
      <c r="F29" s="164">
        <v>0.45</v>
      </c>
      <c r="G29" s="164">
        <v>0.45</v>
      </c>
      <c r="H29" s="164">
        <v>24.9</v>
      </c>
      <c r="I29" s="164">
        <v>113.22</v>
      </c>
      <c r="J29" s="164">
        <v>50</v>
      </c>
      <c r="K29" s="160">
        <v>0.1</v>
      </c>
      <c r="L29" s="161">
        <v>50.05</v>
      </c>
      <c r="M29" s="161">
        <v>0.02</v>
      </c>
      <c r="N29" s="161">
        <v>0.08</v>
      </c>
      <c r="O29" s="161">
        <v>0</v>
      </c>
      <c r="P29" s="164">
        <v>0</v>
      </c>
    </row>
    <row r="30" spans="1:16" ht="15.75" thickBot="1" x14ac:dyDescent="0.25">
      <c r="B30" s="174"/>
      <c r="C30" s="175" t="s">
        <v>161</v>
      </c>
      <c r="D30" s="175">
        <v>540</v>
      </c>
      <c r="E30" s="164">
        <v>60</v>
      </c>
      <c r="F30" s="164">
        <f t="shared" ref="F30:P30" si="1">SUM(F26:F29)</f>
        <v>21.95</v>
      </c>
      <c r="G30" s="164">
        <f t="shared" si="1"/>
        <v>19.959999999999997</v>
      </c>
      <c r="H30" s="164">
        <f t="shared" si="1"/>
        <v>79.5</v>
      </c>
      <c r="I30" s="164">
        <f t="shared" si="1"/>
        <v>564.48</v>
      </c>
      <c r="J30" s="164">
        <f t="shared" si="1"/>
        <v>117.86</v>
      </c>
      <c r="K30" s="160">
        <f t="shared" si="1"/>
        <v>58.74</v>
      </c>
      <c r="L30" s="161">
        <f t="shared" si="1"/>
        <v>274.53000000000003</v>
      </c>
      <c r="M30" s="161">
        <f t="shared" si="1"/>
        <v>2.8</v>
      </c>
      <c r="N30" s="161">
        <f t="shared" si="1"/>
        <v>0.16999999999999998</v>
      </c>
      <c r="O30" s="161">
        <f t="shared" si="1"/>
        <v>6.89</v>
      </c>
      <c r="P30" s="164">
        <f t="shared" si="1"/>
        <v>0.185</v>
      </c>
    </row>
    <row r="31" spans="1:16" ht="15" x14ac:dyDescent="0.25"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</row>
    <row r="32" spans="1:16" ht="15" x14ac:dyDescent="0.25"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398" t="s">
        <v>108</v>
      </c>
      <c r="M32" s="398"/>
      <c r="N32" s="398"/>
      <c r="O32" s="398"/>
      <c r="P32" s="398"/>
    </row>
    <row r="33" spans="1:16" ht="15" x14ac:dyDescent="0.25">
      <c r="B33" s="153"/>
      <c r="C33" s="153"/>
      <c r="D33" s="153"/>
      <c r="E33" s="153"/>
      <c r="F33" s="153"/>
      <c r="G33" s="153"/>
      <c r="H33" s="206"/>
      <c r="I33" s="206"/>
      <c r="J33" s="206"/>
      <c r="K33" s="206"/>
      <c r="L33" s="285" t="s">
        <v>258</v>
      </c>
      <c r="M33" s="285"/>
      <c r="N33" s="285"/>
      <c r="O33" s="285"/>
      <c r="P33" s="285"/>
    </row>
    <row r="34" spans="1:16" ht="20.25" x14ac:dyDescent="0.3">
      <c r="B34" s="399" t="s">
        <v>105</v>
      </c>
      <c r="C34" s="399"/>
      <c r="D34" s="243"/>
      <c r="E34" s="393" t="s">
        <v>210</v>
      </c>
      <c r="F34" s="393"/>
      <c r="G34" s="393"/>
      <c r="H34" s="393"/>
      <c r="I34" s="393"/>
      <c r="J34" s="153"/>
      <c r="K34" s="153"/>
      <c r="L34" s="153"/>
      <c r="M34" s="153"/>
      <c r="N34" s="153"/>
      <c r="O34" s="153"/>
      <c r="P34" s="153"/>
    </row>
    <row r="35" spans="1:16" ht="20.25" x14ac:dyDescent="0.3">
      <c r="B35" s="153"/>
      <c r="C35" s="153"/>
      <c r="D35" s="153"/>
      <c r="E35" s="153"/>
      <c r="F35" s="393" t="s">
        <v>106</v>
      </c>
      <c r="G35" s="393"/>
      <c r="H35" s="393"/>
      <c r="I35" s="393"/>
      <c r="J35" s="393"/>
      <c r="K35" s="393"/>
      <c r="L35" s="393"/>
      <c r="M35" s="393"/>
      <c r="N35" s="153"/>
      <c r="O35" s="153"/>
      <c r="P35" s="153"/>
    </row>
    <row r="36" spans="1:16" ht="21" thickBot="1" x14ac:dyDescent="0.35">
      <c r="B36" s="153"/>
      <c r="C36" s="153"/>
      <c r="D36" s="153"/>
      <c r="E36" s="153"/>
      <c r="F36" s="394"/>
      <c r="G36" s="285"/>
      <c r="H36" s="285"/>
      <c r="I36" s="285"/>
      <c r="J36" s="285"/>
      <c r="K36" s="285"/>
      <c r="L36" s="285"/>
      <c r="M36" s="285"/>
      <c r="N36" s="153"/>
      <c r="O36" s="153"/>
      <c r="P36" s="153"/>
    </row>
    <row r="37" spans="1:16" ht="21.75" customHeight="1" thickBot="1" x14ac:dyDescent="0.3">
      <c r="A37" s="154"/>
      <c r="B37" s="391" t="s">
        <v>145</v>
      </c>
      <c r="C37" s="391" t="s">
        <v>146</v>
      </c>
      <c r="D37" s="391" t="s">
        <v>147</v>
      </c>
      <c r="E37" s="241"/>
      <c r="F37" s="388" t="s">
        <v>148</v>
      </c>
      <c r="G37" s="389"/>
      <c r="H37" s="389"/>
      <c r="I37" s="390"/>
      <c r="J37" s="388" t="s">
        <v>149</v>
      </c>
      <c r="K37" s="389"/>
      <c r="L37" s="389"/>
      <c r="M37" s="390"/>
      <c r="N37" s="388" t="s">
        <v>150</v>
      </c>
      <c r="O37" s="389"/>
      <c r="P37" s="390"/>
    </row>
    <row r="38" spans="1:16" ht="45.75" thickBot="1" x14ac:dyDescent="0.3">
      <c r="A38" s="154"/>
      <c r="B38" s="392"/>
      <c r="C38" s="392"/>
      <c r="D38" s="392"/>
      <c r="E38" s="159" t="s">
        <v>231</v>
      </c>
      <c r="F38" s="159" t="s">
        <v>151</v>
      </c>
      <c r="G38" s="159" t="s">
        <v>152</v>
      </c>
      <c r="H38" s="159" t="s">
        <v>153</v>
      </c>
      <c r="I38" s="159" t="s">
        <v>154</v>
      </c>
      <c r="J38" s="159" t="s">
        <v>155</v>
      </c>
      <c r="K38" s="160" t="s">
        <v>156</v>
      </c>
      <c r="L38" s="161" t="s">
        <v>157</v>
      </c>
      <c r="M38" s="161" t="s">
        <v>158</v>
      </c>
      <c r="N38" s="161" t="s">
        <v>162</v>
      </c>
      <c r="O38" s="161" t="s">
        <v>159</v>
      </c>
      <c r="P38" s="159" t="s">
        <v>160</v>
      </c>
    </row>
    <row r="39" spans="1:16" ht="15.75" thickBot="1" x14ac:dyDescent="0.3">
      <c r="A39" s="154"/>
      <c r="B39" s="242">
        <v>1</v>
      </c>
      <c r="C39" s="159">
        <v>2</v>
      </c>
      <c r="D39" s="159">
        <v>3</v>
      </c>
      <c r="E39" s="159"/>
      <c r="F39" s="159">
        <v>4</v>
      </c>
      <c r="G39" s="159">
        <v>5</v>
      </c>
      <c r="H39" s="159">
        <v>6</v>
      </c>
      <c r="I39" s="159">
        <v>7</v>
      </c>
      <c r="J39" s="159">
        <v>8</v>
      </c>
      <c r="K39" s="160">
        <v>9</v>
      </c>
      <c r="L39" s="161">
        <v>10</v>
      </c>
      <c r="M39" s="161">
        <v>11</v>
      </c>
      <c r="N39" s="161">
        <v>12</v>
      </c>
      <c r="O39" s="161">
        <v>13</v>
      </c>
      <c r="P39" s="159">
        <v>14</v>
      </c>
    </row>
    <row r="40" spans="1:16" ht="15.75" thickBot="1" x14ac:dyDescent="0.25">
      <c r="B40" s="395" t="s">
        <v>178</v>
      </c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7"/>
    </row>
    <row r="41" spans="1:16" ht="15.75" thickBot="1" x14ac:dyDescent="0.25">
      <c r="B41" s="174">
        <v>34</v>
      </c>
      <c r="C41" s="175" t="s">
        <v>182</v>
      </c>
      <c r="D41" s="175">
        <v>60</v>
      </c>
      <c r="E41" s="164"/>
      <c r="F41" s="164">
        <v>1</v>
      </c>
      <c r="G41" s="164">
        <v>2.5099999999999998</v>
      </c>
      <c r="H41" s="164">
        <v>4.91</v>
      </c>
      <c r="I41" s="164">
        <v>46.26</v>
      </c>
      <c r="J41" s="164">
        <v>16.760000000000002</v>
      </c>
      <c r="K41" s="160">
        <v>11.14</v>
      </c>
      <c r="L41" s="161">
        <v>25.18</v>
      </c>
      <c r="M41" s="161">
        <v>0.28999999999999998</v>
      </c>
      <c r="N41" s="161">
        <v>0.03</v>
      </c>
      <c r="O41" s="161">
        <v>5.88</v>
      </c>
      <c r="P41" s="164">
        <v>0</v>
      </c>
    </row>
    <row r="42" spans="1:16" ht="15.75" thickBot="1" x14ac:dyDescent="0.25">
      <c r="B42" s="207">
        <v>943</v>
      </c>
      <c r="C42" s="163" t="s">
        <v>177</v>
      </c>
      <c r="D42" s="163">
        <v>200</v>
      </c>
      <c r="E42" s="159"/>
      <c r="F42" s="159">
        <v>0.2</v>
      </c>
      <c r="G42" s="159">
        <v>0</v>
      </c>
      <c r="H42" s="159">
        <v>14</v>
      </c>
      <c r="I42" s="159">
        <v>28</v>
      </c>
      <c r="J42" s="159">
        <v>6</v>
      </c>
      <c r="K42" s="160">
        <v>0</v>
      </c>
      <c r="L42" s="161">
        <v>0</v>
      </c>
      <c r="M42" s="161">
        <v>0.4</v>
      </c>
      <c r="N42" s="161">
        <v>0</v>
      </c>
      <c r="O42" s="161">
        <v>0</v>
      </c>
      <c r="P42" s="164">
        <v>0.01</v>
      </c>
    </row>
    <row r="43" spans="1:16" ht="15.75" thickBot="1" x14ac:dyDescent="0.25">
      <c r="B43" s="174">
        <v>304</v>
      </c>
      <c r="C43" s="175" t="s">
        <v>180</v>
      </c>
      <c r="D43" s="175" t="s">
        <v>225</v>
      </c>
      <c r="E43" s="164"/>
      <c r="F43" s="164">
        <v>20.3</v>
      </c>
      <c r="G43" s="164">
        <v>17</v>
      </c>
      <c r="H43" s="164">
        <v>35.69</v>
      </c>
      <c r="I43" s="164">
        <v>377</v>
      </c>
      <c r="J43" s="164">
        <v>45.1</v>
      </c>
      <c r="K43" s="160">
        <v>47.5</v>
      </c>
      <c r="L43" s="161">
        <v>199.3</v>
      </c>
      <c r="M43" s="161">
        <v>2.09</v>
      </c>
      <c r="N43" s="161">
        <v>0.06</v>
      </c>
      <c r="O43" s="161">
        <v>1.01</v>
      </c>
      <c r="P43" s="164">
        <v>0.17499999999999999</v>
      </c>
    </row>
    <row r="44" spans="1:16" ht="15.75" thickBot="1" x14ac:dyDescent="0.25">
      <c r="B44" s="174"/>
      <c r="C44" s="163" t="s">
        <v>168</v>
      </c>
      <c r="D44" s="163">
        <v>50</v>
      </c>
      <c r="E44" s="164"/>
      <c r="F44" s="164">
        <v>0.45</v>
      </c>
      <c r="G44" s="164">
        <v>0.45</v>
      </c>
      <c r="H44" s="164">
        <v>24.9</v>
      </c>
      <c r="I44" s="164">
        <v>113.22</v>
      </c>
      <c r="J44" s="164">
        <v>50</v>
      </c>
      <c r="K44" s="160">
        <v>0.1</v>
      </c>
      <c r="L44" s="161">
        <v>50.05</v>
      </c>
      <c r="M44" s="161">
        <v>0.02</v>
      </c>
      <c r="N44" s="161">
        <v>0.08</v>
      </c>
      <c r="O44" s="161">
        <v>0</v>
      </c>
      <c r="P44" s="164">
        <v>0</v>
      </c>
    </row>
    <row r="45" spans="1:16" ht="15.75" thickBot="1" x14ac:dyDescent="0.25">
      <c r="B45" s="174"/>
      <c r="C45" s="175" t="s">
        <v>161</v>
      </c>
      <c r="D45" s="175">
        <v>540</v>
      </c>
      <c r="E45" s="164">
        <v>60</v>
      </c>
      <c r="F45" s="164">
        <f t="shared" ref="F45:P45" si="2">SUM(F41:F44)</f>
        <v>21.95</v>
      </c>
      <c r="G45" s="164">
        <f t="shared" si="2"/>
        <v>19.959999999999997</v>
      </c>
      <c r="H45" s="164">
        <f t="shared" si="2"/>
        <v>79.5</v>
      </c>
      <c r="I45" s="164">
        <f t="shared" si="2"/>
        <v>564.48</v>
      </c>
      <c r="J45" s="164">
        <f t="shared" si="2"/>
        <v>117.86</v>
      </c>
      <c r="K45" s="160">
        <f t="shared" si="2"/>
        <v>58.74</v>
      </c>
      <c r="L45" s="161">
        <f t="shared" si="2"/>
        <v>274.53000000000003</v>
      </c>
      <c r="M45" s="161">
        <f t="shared" si="2"/>
        <v>2.8</v>
      </c>
      <c r="N45" s="161">
        <f t="shared" si="2"/>
        <v>0.16999999999999998</v>
      </c>
      <c r="O45" s="161">
        <f t="shared" si="2"/>
        <v>6.89</v>
      </c>
      <c r="P45" s="164">
        <f t="shared" si="2"/>
        <v>0.185</v>
      </c>
    </row>
    <row r="47" spans="1:16" ht="15" x14ac:dyDescent="0.25"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398" t="s">
        <v>108</v>
      </c>
      <c r="M47" s="398"/>
      <c r="N47" s="398"/>
      <c r="O47" s="398"/>
      <c r="P47" s="398"/>
    </row>
    <row r="48" spans="1:16" ht="15" x14ac:dyDescent="0.25">
      <c r="B48" s="153"/>
      <c r="C48" s="153"/>
      <c r="D48" s="153"/>
      <c r="E48" s="153"/>
      <c r="F48" s="153"/>
      <c r="G48" s="153"/>
      <c r="H48" s="206"/>
      <c r="I48" s="206"/>
      <c r="J48" s="206"/>
      <c r="K48" s="206"/>
      <c r="L48" s="285" t="s">
        <v>258</v>
      </c>
      <c r="M48" s="285"/>
      <c r="N48" s="285"/>
      <c r="O48" s="285"/>
      <c r="P48" s="285"/>
    </row>
    <row r="49" spans="2:16" ht="20.25" x14ac:dyDescent="0.3">
      <c r="B49" s="399" t="s">
        <v>105</v>
      </c>
      <c r="C49" s="399"/>
      <c r="D49" s="243"/>
      <c r="E49" s="393" t="s">
        <v>211</v>
      </c>
      <c r="F49" s="393"/>
      <c r="G49" s="393"/>
      <c r="H49" s="393"/>
      <c r="I49" s="393"/>
      <c r="J49" s="153"/>
      <c r="K49" s="153"/>
      <c r="L49" s="153"/>
      <c r="M49" s="153"/>
      <c r="N49" s="153"/>
      <c r="O49" s="153"/>
      <c r="P49" s="153"/>
    </row>
    <row r="50" spans="2:16" ht="20.25" x14ac:dyDescent="0.3">
      <c r="B50" s="153"/>
      <c r="C50" s="153"/>
      <c r="D50" s="153"/>
      <c r="E50" s="153"/>
      <c r="F50" s="393" t="s">
        <v>106</v>
      </c>
      <c r="G50" s="393"/>
      <c r="H50" s="393"/>
      <c r="I50" s="393"/>
      <c r="J50" s="393"/>
      <c r="K50" s="393"/>
      <c r="L50" s="393"/>
      <c r="M50" s="393"/>
      <c r="N50" s="153"/>
      <c r="O50" s="153"/>
      <c r="P50" s="153"/>
    </row>
    <row r="51" spans="2:16" ht="21" thickBot="1" x14ac:dyDescent="0.35">
      <c r="B51" s="153"/>
      <c r="C51" s="153"/>
      <c r="D51" s="153"/>
      <c r="E51" s="153"/>
      <c r="F51" s="394"/>
      <c r="G51" s="285"/>
      <c r="H51" s="285"/>
      <c r="I51" s="285"/>
      <c r="J51" s="285"/>
      <c r="K51" s="285"/>
      <c r="L51" s="285"/>
      <c r="M51" s="285"/>
      <c r="N51" s="153"/>
      <c r="O51" s="153"/>
      <c r="P51" s="153"/>
    </row>
    <row r="52" spans="2:16" ht="15.75" thickBot="1" x14ac:dyDescent="0.25">
      <c r="B52" s="395" t="s">
        <v>178</v>
      </c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7"/>
    </row>
    <row r="53" spans="2:16" ht="39" customHeight="1" thickBot="1" x14ac:dyDescent="0.25">
      <c r="B53" s="174">
        <v>34</v>
      </c>
      <c r="C53" s="176" t="s">
        <v>224</v>
      </c>
      <c r="D53" s="166"/>
      <c r="E53" s="164">
        <v>60</v>
      </c>
      <c r="F53" s="164">
        <v>1</v>
      </c>
      <c r="G53" s="164">
        <v>2.5099999999999998</v>
      </c>
      <c r="H53" s="164">
        <v>4.91</v>
      </c>
      <c r="I53" s="164">
        <v>46.26</v>
      </c>
      <c r="J53" s="164">
        <v>16.760000000000002</v>
      </c>
      <c r="K53" s="160">
        <v>11.14</v>
      </c>
      <c r="L53" s="161">
        <v>25.18</v>
      </c>
      <c r="M53" s="161">
        <v>0.28999999999999998</v>
      </c>
      <c r="N53" s="161">
        <v>0.03</v>
      </c>
      <c r="O53" s="161">
        <v>5.88</v>
      </c>
      <c r="P53" s="164">
        <v>0</v>
      </c>
    </row>
    <row r="54" spans="2:16" ht="60.75" thickBot="1" x14ac:dyDescent="0.25">
      <c r="B54" s="174"/>
      <c r="C54" s="261" t="s">
        <v>179</v>
      </c>
      <c r="D54" s="175"/>
      <c r="E54" s="164">
        <v>200</v>
      </c>
      <c r="F54" s="164">
        <v>1</v>
      </c>
      <c r="G54" s="164">
        <v>0</v>
      </c>
      <c r="H54" s="164">
        <v>23.46</v>
      </c>
      <c r="I54" s="164">
        <v>94.25</v>
      </c>
      <c r="J54" s="164">
        <v>30.02</v>
      </c>
      <c r="K54" s="160">
        <v>5.2</v>
      </c>
      <c r="L54" s="161">
        <v>60</v>
      </c>
      <c r="M54" s="161">
        <v>0.01</v>
      </c>
      <c r="N54" s="161">
        <v>0.03</v>
      </c>
      <c r="O54" s="161">
        <v>3.05</v>
      </c>
      <c r="P54" s="164">
        <v>0.01</v>
      </c>
    </row>
    <row r="55" spans="2:16" ht="15.75" thickBot="1" x14ac:dyDescent="0.25">
      <c r="B55" s="174">
        <v>304</v>
      </c>
      <c r="C55" s="261" t="s">
        <v>180</v>
      </c>
      <c r="D55" s="175"/>
      <c r="E55" s="164" t="s">
        <v>181</v>
      </c>
      <c r="F55" s="164">
        <v>20.3</v>
      </c>
      <c r="G55" s="164">
        <v>17</v>
      </c>
      <c r="H55" s="164">
        <v>35.69</v>
      </c>
      <c r="I55" s="164">
        <v>377</v>
      </c>
      <c r="J55" s="164">
        <v>45.1</v>
      </c>
      <c r="K55" s="160">
        <v>47.5</v>
      </c>
      <c r="L55" s="161">
        <v>199.3</v>
      </c>
      <c r="M55" s="161">
        <v>2.09</v>
      </c>
      <c r="N55" s="161">
        <v>0.06</v>
      </c>
      <c r="O55" s="161">
        <v>1.01</v>
      </c>
      <c r="P55" s="164">
        <v>0.17499999999999999</v>
      </c>
    </row>
    <row r="56" spans="2:16" ht="15.75" thickBot="1" x14ac:dyDescent="0.25">
      <c r="B56" s="174"/>
      <c r="C56" s="262" t="s">
        <v>168</v>
      </c>
      <c r="D56" s="163"/>
      <c r="E56" s="164">
        <v>50</v>
      </c>
      <c r="F56" s="164">
        <v>0.45</v>
      </c>
      <c r="G56" s="164">
        <v>0.45</v>
      </c>
      <c r="H56" s="164">
        <v>24.9</v>
      </c>
      <c r="I56" s="164">
        <v>113.22</v>
      </c>
      <c r="J56" s="164">
        <v>50</v>
      </c>
      <c r="K56" s="160">
        <v>0.1</v>
      </c>
      <c r="L56" s="161">
        <v>50.05</v>
      </c>
      <c r="M56" s="161">
        <v>0.02</v>
      </c>
      <c r="N56" s="161">
        <v>0.08</v>
      </c>
      <c r="O56" s="161">
        <v>0</v>
      </c>
      <c r="P56" s="164">
        <v>0</v>
      </c>
    </row>
    <row r="57" spans="2:16" ht="15.75" thickBot="1" x14ac:dyDescent="0.25">
      <c r="B57" s="174"/>
      <c r="C57" s="261" t="s">
        <v>161</v>
      </c>
      <c r="D57" s="175">
        <v>77.319999999999993</v>
      </c>
      <c r="E57" s="164"/>
      <c r="F57" s="164">
        <f t="shared" ref="F57:P57" si="3">SUM(F53:F56)</f>
        <v>22.75</v>
      </c>
      <c r="G57" s="164">
        <f t="shared" si="3"/>
        <v>19.959999999999997</v>
      </c>
      <c r="H57" s="164">
        <f t="shared" si="3"/>
        <v>88.960000000000008</v>
      </c>
      <c r="I57" s="164">
        <f t="shared" si="3"/>
        <v>630.73</v>
      </c>
      <c r="J57" s="164">
        <f t="shared" si="3"/>
        <v>141.88</v>
      </c>
      <c r="K57" s="160">
        <f t="shared" si="3"/>
        <v>63.940000000000005</v>
      </c>
      <c r="L57" s="161">
        <f t="shared" si="3"/>
        <v>334.53000000000003</v>
      </c>
      <c r="M57" s="161">
        <f t="shared" si="3"/>
        <v>2.4099999999999997</v>
      </c>
      <c r="N57" s="161">
        <f t="shared" si="3"/>
        <v>0.2</v>
      </c>
      <c r="O57" s="161">
        <f t="shared" si="3"/>
        <v>9.94</v>
      </c>
      <c r="P57" s="164">
        <f t="shared" si="3"/>
        <v>0.185</v>
      </c>
    </row>
    <row r="60" spans="2:16" ht="21" thickBot="1" x14ac:dyDescent="0.35">
      <c r="B60" s="399" t="s">
        <v>257</v>
      </c>
      <c r="C60" s="399"/>
      <c r="F60" s="266" t="s">
        <v>256</v>
      </c>
    </row>
    <row r="61" spans="2:16" ht="15.75" thickBot="1" x14ac:dyDescent="0.25">
      <c r="B61" s="404" t="s">
        <v>178</v>
      </c>
      <c r="C61" s="405"/>
      <c r="D61" s="405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6"/>
    </row>
    <row r="62" spans="2:16" ht="15.75" thickBot="1" x14ac:dyDescent="0.25">
      <c r="B62" s="255">
        <v>201</v>
      </c>
      <c r="C62" s="163" t="s">
        <v>248</v>
      </c>
      <c r="D62" s="159">
        <v>220</v>
      </c>
      <c r="E62" s="164">
        <v>4.79</v>
      </c>
      <c r="F62" s="164">
        <v>6.03</v>
      </c>
      <c r="G62" s="164">
        <v>12.42</v>
      </c>
      <c r="H62" s="164">
        <v>118.62</v>
      </c>
      <c r="I62" s="164">
        <v>32.07</v>
      </c>
      <c r="J62" s="164">
        <v>5.42</v>
      </c>
      <c r="K62" s="164">
        <v>34.979999999999997</v>
      </c>
      <c r="L62" s="164">
        <v>0.3</v>
      </c>
      <c r="M62" s="164">
        <v>0.06</v>
      </c>
      <c r="N62" s="164">
        <v>0.03</v>
      </c>
      <c r="O62" s="164">
        <v>1.02</v>
      </c>
    </row>
    <row r="63" spans="2:16" ht="15.75" thickBot="1" x14ac:dyDescent="0.25">
      <c r="B63" s="174">
        <v>307</v>
      </c>
      <c r="C63" s="175" t="s">
        <v>249</v>
      </c>
      <c r="D63" s="164">
        <v>80</v>
      </c>
      <c r="E63" s="164">
        <v>12.13</v>
      </c>
      <c r="F63" s="164">
        <v>17.399999999999999</v>
      </c>
      <c r="G63" s="164">
        <v>9.86</v>
      </c>
      <c r="H63" s="164">
        <v>245</v>
      </c>
      <c r="I63" s="164">
        <v>70</v>
      </c>
      <c r="J63" s="164">
        <v>19.25</v>
      </c>
      <c r="K63" s="164">
        <v>132.38</v>
      </c>
      <c r="L63" s="164">
        <v>1.26</v>
      </c>
      <c r="M63" s="164">
        <v>0.05</v>
      </c>
      <c r="N63" s="164">
        <v>0.33</v>
      </c>
      <c r="O63" s="164">
        <v>0.14299999999999999</v>
      </c>
    </row>
    <row r="64" spans="2:16" ht="15.75" thickBot="1" x14ac:dyDescent="0.25">
      <c r="B64" s="259">
        <v>694</v>
      </c>
      <c r="C64" s="260" t="s">
        <v>250</v>
      </c>
      <c r="D64" s="161">
        <v>180</v>
      </c>
      <c r="E64" s="161">
        <v>4.2</v>
      </c>
      <c r="F64" s="161">
        <v>1.6</v>
      </c>
      <c r="G64" s="161">
        <v>29.4</v>
      </c>
      <c r="H64" s="161">
        <v>150</v>
      </c>
      <c r="I64" s="161">
        <v>54</v>
      </c>
      <c r="J64" s="161">
        <v>43.84</v>
      </c>
      <c r="K64" s="161">
        <v>130.08000000000001</v>
      </c>
      <c r="L64" s="161">
        <v>1.4</v>
      </c>
      <c r="M64" s="161">
        <v>0.2</v>
      </c>
      <c r="N64" s="161">
        <v>7.4</v>
      </c>
      <c r="O64" s="161">
        <v>0.04</v>
      </c>
    </row>
    <row r="65" spans="2:15" ht="60.75" thickBot="1" x14ac:dyDescent="0.25">
      <c r="B65" s="174" t="s">
        <v>245</v>
      </c>
      <c r="C65" s="175" t="s">
        <v>179</v>
      </c>
      <c r="D65" s="164">
        <v>200</v>
      </c>
      <c r="E65" s="164">
        <v>1</v>
      </c>
      <c r="F65" s="164">
        <v>0</v>
      </c>
      <c r="G65" s="164">
        <v>23.46</v>
      </c>
      <c r="H65" s="164">
        <v>94.25</v>
      </c>
      <c r="I65" s="164">
        <v>30.02</v>
      </c>
      <c r="J65" s="164">
        <v>5.2</v>
      </c>
      <c r="K65" s="164">
        <v>60</v>
      </c>
      <c r="L65" s="164">
        <v>0.01</v>
      </c>
      <c r="M65" s="164">
        <v>0.03</v>
      </c>
      <c r="N65" s="164">
        <v>3.05</v>
      </c>
      <c r="O65" s="164">
        <v>0.01</v>
      </c>
    </row>
    <row r="66" spans="2:15" ht="15.75" thickBot="1" x14ac:dyDescent="0.25">
      <c r="B66" s="174" t="s">
        <v>245</v>
      </c>
      <c r="C66" s="175" t="s">
        <v>202</v>
      </c>
      <c r="D66" s="164">
        <v>50</v>
      </c>
      <c r="E66" s="164">
        <v>0.45</v>
      </c>
      <c r="F66" s="164">
        <v>0.45</v>
      </c>
      <c r="G66" s="164">
        <v>24.9</v>
      </c>
      <c r="H66" s="164">
        <v>113.22</v>
      </c>
      <c r="I66" s="164">
        <v>50</v>
      </c>
      <c r="J66" s="164">
        <v>0.1</v>
      </c>
      <c r="K66" s="164">
        <v>50.05</v>
      </c>
      <c r="L66" s="164">
        <v>0.02</v>
      </c>
      <c r="M66" s="164">
        <v>0.08</v>
      </c>
      <c r="N66" s="164">
        <v>0</v>
      </c>
      <c r="O66" s="164">
        <v>0</v>
      </c>
    </row>
    <row r="67" spans="2:15" ht="15.75" thickBot="1" x14ac:dyDescent="0.25">
      <c r="B67" s="259"/>
      <c r="C67" s="260" t="s">
        <v>161</v>
      </c>
      <c r="D67" s="161"/>
      <c r="E67" s="161">
        <f>SUM(E62:E66)</f>
        <v>22.57</v>
      </c>
      <c r="F67" s="161">
        <f t="shared" ref="F67:O67" si="4">SUM(F62:F66)</f>
        <v>25.48</v>
      </c>
      <c r="G67" s="161">
        <f t="shared" si="4"/>
        <v>100.03999999999999</v>
      </c>
      <c r="H67" s="161">
        <f>SUM(H62:H66)</f>
        <v>721.09</v>
      </c>
      <c r="I67" s="161">
        <f t="shared" si="4"/>
        <v>236.09</v>
      </c>
      <c r="J67" s="161">
        <f t="shared" si="4"/>
        <v>73.81</v>
      </c>
      <c r="K67" s="161">
        <f t="shared" si="4"/>
        <v>407.49</v>
      </c>
      <c r="L67" s="161">
        <f t="shared" si="4"/>
        <v>2.9899999999999998</v>
      </c>
      <c r="M67" s="161">
        <f t="shared" si="4"/>
        <v>0.42</v>
      </c>
      <c r="N67" s="161">
        <f t="shared" si="4"/>
        <v>10.81</v>
      </c>
      <c r="O67" s="161">
        <f t="shared" si="4"/>
        <v>1.2130000000000001</v>
      </c>
    </row>
  </sheetData>
  <mergeCells count="50">
    <mergeCell ref="N22:P22"/>
    <mergeCell ref="B22:B23"/>
    <mergeCell ref="C22:C23"/>
    <mergeCell ref="D22:D23"/>
    <mergeCell ref="F22:I22"/>
    <mergeCell ref="J22:M22"/>
    <mergeCell ref="B3:C3"/>
    <mergeCell ref="E3:I3"/>
    <mergeCell ref="F4:M4"/>
    <mergeCell ref="F5:M5"/>
    <mergeCell ref="B6:C6"/>
    <mergeCell ref="E6:I6"/>
    <mergeCell ref="J37:M37"/>
    <mergeCell ref="N37:P37"/>
    <mergeCell ref="F36:M36"/>
    <mergeCell ref="L1:P1"/>
    <mergeCell ref="L2:P2"/>
    <mergeCell ref="B10:P10"/>
    <mergeCell ref="L17:P17"/>
    <mergeCell ref="B7:B8"/>
    <mergeCell ref="C7:C8"/>
    <mergeCell ref="D7:D8"/>
    <mergeCell ref="F7:I7"/>
    <mergeCell ref="J7:M7"/>
    <mergeCell ref="N7:P7"/>
    <mergeCell ref="F20:M20"/>
    <mergeCell ref="F21:M21"/>
    <mergeCell ref="B25:P25"/>
    <mergeCell ref="B52:P52"/>
    <mergeCell ref="L48:P48"/>
    <mergeCell ref="B49:C49"/>
    <mergeCell ref="E49:I49"/>
    <mergeCell ref="F50:M50"/>
    <mergeCell ref="F51:M51"/>
    <mergeCell ref="B60:C60"/>
    <mergeCell ref="B61:O61"/>
    <mergeCell ref="B19:C19"/>
    <mergeCell ref="E19:I19"/>
    <mergeCell ref="L18:P18"/>
    <mergeCell ref="B40:P40"/>
    <mergeCell ref="L47:P47"/>
    <mergeCell ref="L32:P32"/>
    <mergeCell ref="L33:P33"/>
    <mergeCell ref="B34:C34"/>
    <mergeCell ref="E34:I34"/>
    <mergeCell ref="F35:M35"/>
    <mergeCell ref="B37:B38"/>
    <mergeCell ref="C37:C38"/>
    <mergeCell ref="D37:D38"/>
    <mergeCell ref="F37:I37"/>
  </mergeCells>
  <pageMargins left="0.7" right="0.7" top="0.75" bottom="0.75" header="0.3" footer="0.3"/>
  <pageSetup paperSize="9" scale="51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workbookViewId="0">
      <selection activeCell="F9" sqref="F9:M9"/>
    </sheetView>
  </sheetViews>
  <sheetFormatPr defaultRowHeight="14.25" x14ac:dyDescent="0.2"/>
  <cols>
    <col min="3" max="3" width="22.125" customWidth="1"/>
  </cols>
  <sheetData>
    <row r="1" spans="1:16" ht="15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ht="15" x14ac:dyDescent="0.25">
      <c r="A2" s="154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398" t="s">
        <v>108</v>
      </c>
      <c r="M2" s="398"/>
      <c r="N2" s="398"/>
      <c r="O2" s="398"/>
      <c r="P2" s="398"/>
    </row>
    <row r="3" spans="1:16" ht="15" x14ac:dyDescent="0.25">
      <c r="A3" s="154"/>
      <c r="B3" s="153"/>
      <c r="C3" s="153"/>
      <c r="D3" s="153"/>
      <c r="E3" s="153"/>
      <c r="F3" s="153"/>
      <c r="G3" s="153"/>
      <c r="H3" s="178"/>
      <c r="I3" s="178"/>
      <c r="J3" s="178"/>
      <c r="K3" s="178"/>
      <c r="L3" s="285" t="s">
        <v>258</v>
      </c>
      <c r="M3" s="285"/>
      <c r="N3" s="285"/>
      <c r="O3" s="285"/>
      <c r="P3" s="285"/>
    </row>
    <row r="4" spans="1:16" ht="15" x14ac:dyDescent="0.25">
      <c r="A4" s="154"/>
      <c r="B4" s="153"/>
      <c r="C4" s="153"/>
      <c r="D4" s="153"/>
      <c r="E4" s="153"/>
      <c r="F4" s="153"/>
      <c r="G4" s="153"/>
      <c r="H4" s="178"/>
      <c r="I4" s="178"/>
      <c r="J4" s="178"/>
      <c r="K4" s="178"/>
      <c r="L4" s="177"/>
      <c r="M4" s="177"/>
      <c r="N4" s="177"/>
      <c r="O4" s="177"/>
      <c r="P4" s="177"/>
    </row>
    <row r="5" spans="1:16" ht="15" x14ac:dyDescent="0.25">
      <c r="A5" s="154"/>
      <c r="B5" s="153"/>
      <c r="C5" s="153"/>
      <c r="D5" s="153"/>
      <c r="E5" s="153"/>
      <c r="F5" s="153"/>
      <c r="G5" s="153"/>
      <c r="H5" s="178"/>
      <c r="I5" s="178"/>
      <c r="J5" s="178"/>
      <c r="K5" s="178"/>
      <c r="L5" s="177"/>
      <c r="M5" s="177"/>
      <c r="N5" s="177"/>
      <c r="O5" s="177"/>
      <c r="P5" s="177"/>
    </row>
    <row r="6" spans="1:16" ht="15" x14ac:dyDescent="0.25">
      <c r="A6" s="154"/>
      <c r="B6" s="153"/>
      <c r="C6" s="153"/>
      <c r="D6" s="153"/>
      <c r="E6" s="153"/>
      <c r="F6" s="153"/>
      <c r="G6" s="153"/>
      <c r="H6" s="177"/>
      <c r="I6" s="177"/>
      <c r="J6" s="177"/>
      <c r="K6" s="177"/>
      <c r="L6" s="177"/>
      <c r="M6" s="153"/>
      <c r="N6" s="153"/>
      <c r="O6" s="153"/>
      <c r="P6" s="153"/>
    </row>
    <row r="7" spans="1:16" ht="20.25" x14ac:dyDescent="0.3">
      <c r="A7" s="154"/>
      <c r="B7" s="399" t="s">
        <v>105</v>
      </c>
      <c r="C7" s="399"/>
      <c r="D7" s="393" t="s">
        <v>144</v>
      </c>
      <c r="E7" s="393"/>
      <c r="F7" s="393"/>
      <c r="G7" s="393"/>
      <c r="H7" s="393"/>
      <c r="I7" s="393"/>
      <c r="J7" s="153"/>
      <c r="K7" s="153"/>
      <c r="L7" s="153"/>
      <c r="M7" s="153"/>
      <c r="N7" s="153"/>
      <c r="O7" s="153"/>
      <c r="P7" s="153"/>
    </row>
    <row r="8" spans="1:16" ht="20.25" x14ac:dyDescent="0.3">
      <c r="A8" s="154"/>
      <c r="B8" s="153"/>
      <c r="C8" s="153"/>
      <c r="D8" s="153"/>
      <c r="E8" s="153"/>
      <c r="F8" s="393" t="s">
        <v>106</v>
      </c>
      <c r="G8" s="393"/>
      <c r="H8" s="393"/>
      <c r="I8" s="393"/>
      <c r="J8" s="393"/>
      <c r="K8" s="393"/>
      <c r="L8" s="393"/>
      <c r="M8" s="393"/>
      <c r="N8" s="153"/>
      <c r="O8" s="153"/>
      <c r="P8" s="153"/>
    </row>
    <row r="9" spans="1:16" ht="20.25" x14ac:dyDescent="0.3">
      <c r="A9" s="154"/>
      <c r="B9" s="153"/>
      <c r="C9" s="153"/>
      <c r="D9" s="153"/>
      <c r="E9" s="153"/>
      <c r="F9" s="394"/>
      <c r="G9" s="285"/>
      <c r="H9" s="285"/>
      <c r="I9" s="285"/>
      <c r="J9" s="285"/>
      <c r="K9" s="285"/>
      <c r="L9" s="285"/>
      <c r="M9" s="285"/>
      <c r="N9" s="153"/>
      <c r="O9" s="153"/>
      <c r="P9" s="153"/>
    </row>
    <row r="10" spans="1:16" ht="15.75" thickBot="1" x14ac:dyDescent="0.3">
      <c r="A10" s="154"/>
      <c r="B10" s="400"/>
      <c r="C10" s="400"/>
      <c r="D10" s="401"/>
      <c r="E10" s="401"/>
      <c r="F10" s="401"/>
      <c r="G10" s="401"/>
      <c r="H10" s="401"/>
      <c r="I10" s="401"/>
      <c r="J10" s="153"/>
      <c r="K10" s="153"/>
      <c r="L10" s="153"/>
      <c r="M10" s="155"/>
      <c r="N10" s="155"/>
      <c r="O10" s="153"/>
      <c r="P10" s="153"/>
    </row>
    <row r="11" spans="1:16" ht="15.75" thickBot="1" x14ac:dyDescent="0.3">
      <c r="A11" s="154"/>
      <c r="B11" s="395" t="s">
        <v>183</v>
      </c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7"/>
    </row>
    <row r="12" spans="1:16" ht="45.75" thickBot="1" x14ac:dyDescent="0.3">
      <c r="A12" s="154"/>
      <c r="B12" s="238" t="s">
        <v>237</v>
      </c>
      <c r="C12" s="236" t="s">
        <v>239</v>
      </c>
      <c r="D12" s="238" t="s">
        <v>147</v>
      </c>
      <c r="E12" s="238" t="s">
        <v>231</v>
      </c>
      <c r="F12" s="238" t="s">
        <v>227</v>
      </c>
      <c r="G12" s="238" t="s">
        <v>228</v>
      </c>
      <c r="H12" s="238" t="s">
        <v>229</v>
      </c>
      <c r="I12" s="238" t="s">
        <v>230</v>
      </c>
      <c r="J12" s="238" t="s">
        <v>232</v>
      </c>
      <c r="K12" s="238" t="s">
        <v>156</v>
      </c>
      <c r="L12" s="238" t="s">
        <v>233</v>
      </c>
      <c r="M12" s="238" t="s">
        <v>158</v>
      </c>
      <c r="N12" s="238" t="s">
        <v>234</v>
      </c>
      <c r="O12" s="238" t="s">
        <v>235</v>
      </c>
      <c r="P12" s="237" t="s">
        <v>236</v>
      </c>
    </row>
    <row r="13" spans="1:16" ht="45.75" customHeight="1" thickBot="1" x14ac:dyDescent="0.3">
      <c r="A13" s="154"/>
      <c r="B13" s="179">
        <v>307</v>
      </c>
      <c r="C13" s="163" t="s">
        <v>184</v>
      </c>
      <c r="D13" s="159">
        <v>80</v>
      </c>
      <c r="E13" s="159"/>
      <c r="F13" s="164">
        <v>9.6999999999999993</v>
      </c>
      <c r="G13" s="164">
        <v>13.92</v>
      </c>
      <c r="H13" s="164">
        <v>7.89</v>
      </c>
      <c r="I13" s="164">
        <v>196</v>
      </c>
      <c r="J13" s="164">
        <v>56</v>
      </c>
      <c r="K13" s="160">
        <v>15.4</v>
      </c>
      <c r="L13" s="161">
        <v>105.9</v>
      </c>
      <c r="M13" s="161">
        <v>1.01</v>
      </c>
      <c r="N13" s="161">
        <v>0.04</v>
      </c>
      <c r="O13" s="161">
        <v>0.26</v>
      </c>
      <c r="P13" s="164">
        <v>0.13400000000000001</v>
      </c>
    </row>
    <row r="14" spans="1:16" ht="51" customHeight="1" thickBot="1" x14ac:dyDescent="0.3">
      <c r="A14" s="154"/>
      <c r="B14" s="179">
        <v>336</v>
      </c>
      <c r="C14" s="163" t="s">
        <v>185</v>
      </c>
      <c r="D14" s="159">
        <v>150</v>
      </c>
      <c r="E14" s="159"/>
      <c r="F14" s="164">
        <v>2.78</v>
      </c>
      <c r="G14" s="164">
        <v>6.48</v>
      </c>
      <c r="H14" s="164">
        <v>34.520000000000003</v>
      </c>
      <c r="I14" s="164">
        <v>213.53</v>
      </c>
      <c r="J14" s="164">
        <v>21.96</v>
      </c>
      <c r="K14" s="160">
        <v>43.99</v>
      </c>
      <c r="L14" s="161">
        <v>119.59</v>
      </c>
      <c r="M14" s="161">
        <v>1.73</v>
      </c>
      <c r="N14" s="161">
        <v>0.23</v>
      </c>
      <c r="O14" s="161">
        <v>21.5</v>
      </c>
      <c r="P14" s="164">
        <v>0.11</v>
      </c>
    </row>
    <row r="15" spans="1:16" ht="63.75" customHeight="1" thickBot="1" x14ac:dyDescent="0.3">
      <c r="A15" s="154"/>
      <c r="B15" s="179"/>
      <c r="C15" s="163" t="s">
        <v>179</v>
      </c>
      <c r="D15" s="159">
        <v>200</v>
      </c>
      <c r="E15" s="159"/>
      <c r="F15" s="159">
        <v>1</v>
      </c>
      <c r="G15" s="159">
        <v>0</v>
      </c>
      <c r="H15" s="159">
        <v>23.46</v>
      </c>
      <c r="I15" s="159">
        <v>94.25</v>
      </c>
      <c r="J15" s="159">
        <v>30.02</v>
      </c>
      <c r="K15" s="160">
        <v>5.2</v>
      </c>
      <c r="L15" s="161">
        <v>60</v>
      </c>
      <c r="M15" s="161">
        <v>0.01</v>
      </c>
      <c r="N15" s="161">
        <v>0.03</v>
      </c>
      <c r="O15" s="161">
        <v>3.05</v>
      </c>
      <c r="P15" s="164">
        <v>0.01</v>
      </c>
    </row>
    <row r="16" spans="1:16" ht="15.75" thickBot="1" x14ac:dyDescent="0.3">
      <c r="A16" s="154"/>
      <c r="B16" s="174"/>
      <c r="C16" s="163" t="s">
        <v>168</v>
      </c>
      <c r="D16" s="164">
        <v>50</v>
      </c>
      <c r="E16" s="164"/>
      <c r="F16" s="164">
        <v>0.45</v>
      </c>
      <c r="G16" s="164">
        <v>0.45</v>
      </c>
      <c r="H16" s="164">
        <v>24.9</v>
      </c>
      <c r="I16" s="164">
        <v>113.22</v>
      </c>
      <c r="J16" s="164">
        <v>50</v>
      </c>
      <c r="K16" s="160">
        <v>0.1</v>
      </c>
      <c r="L16" s="161">
        <v>50.05</v>
      </c>
      <c r="M16" s="161">
        <v>0.02</v>
      </c>
      <c r="N16" s="161">
        <v>0.08</v>
      </c>
      <c r="O16" s="161">
        <v>0</v>
      </c>
      <c r="P16" s="164">
        <v>0</v>
      </c>
    </row>
    <row r="17" spans="1:16" ht="15.75" thickBot="1" x14ac:dyDescent="0.3">
      <c r="A17" s="154"/>
      <c r="B17" s="179">
        <v>847</v>
      </c>
      <c r="C17" s="163" t="s">
        <v>174</v>
      </c>
      <c r="D17" s="159">
        <v>100</v>
      </c>
      <c r="E17" s="159"/>
      <c r="F17" s="159">
        <v>0.4</v>
      </c>
      <c r="G17" s="159">
        <v>0.4</v>
      </c>
      <c r="H17" s="159">
        <v>9.8000000000000007</v>
      </c>
      <c r="I17" s="159">
        <v>47</v>
      </c>
      <c r="J17" s="159">
        <v>10</v>
      </c>
      <c r="K17" s="160">
        <v>0</v>
      </c>
      <c r="L17" s="161">
        <v>75.8</v>
      </c>
      <c r="M17" s="161">
        <v>1.2</v>
      </c>
      <c r="N17" s="161">
        <v>0.03</v>
      </c>
      <c r="O17" s="161">
        <v>8</v>
      </c>
      <c r="P17" s="159">
        <v>0</v>
      </c>
    </row>
    <row r="18" spans="1:16" ht="15.75" thickBot="1" x14ac:dyDescent="0.25">
      <c r="B18" s="179"/>
      <c r="C18" s="163" t="s">
        <v>161</v>
      </c>
      <c r="D18" s="159"/>
      <c r="E18" s="159">
        <v>66.45</v>
      </c>
      <c r="F18" s="164">
        <f t="shared" ref="F18:P18" si="0">SUM(F13:F17)</f>
        <v>14.329999999999998</v>
      </c>
      <c r="G18" s="164">
        <f t="shared" si="0"/>
        <v>21.249999999999996</v>
      </c>
      <c r="H18" s="164">
        <f t="shared" si="0"/>
        <v>100.57000000000001</v>
      </c>
      <c r="I18" s="164">
        <f t="shared" si="0"/>
        <v>664</v>
      </c>
      <c r="J18" s="164">
        <f t="shared" si="0"/>
        <v>167.98000000000002</v>
      </c>
      <c r="K18" s="160">
        <f t="shared" si="0"/>
        <v>64.69</v>
      </c>
      <c r="L18" s="161">
        <f t="shared" si="0"/>
        <v>411.34000000000003</v>
      </c>
      <c r="M18" s="161">
        <f t="shared" si="0"/>
        <v>3.9699999999999998</v>
      </c>
      <c r="N18" s="161">
        <f t="shared" si="0"/>
        <v>0.41000000000000003</v>
      </c>
      <c r="O18" s="161">
        <f t="shared" si="0"/>
        <v>32.81</v>
      </c>
      <c r="P18" s="164">
        <f t="shared" si="0"/>
        <v>0.254</v>
      </c>
    </row>
    <row r="19" spans="1:16" ht="34.5" customHeight="1" x14ac:dyDescent="0.2"/>
    <row r="20" spans="1:16" ht="15" x14ac:dyDescent="0.25"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398" t="s">
        <v>108</v>
      </c>
      <c r="M20" s="398"/>
      <c r="N20" s="398"/>
      <c r="O20" s="398"/>
      <c r="P20" s="398"/>
    </row>
    <row r="21" spans="1:16" ht="15" x14ac:dyDescent="0.25">
      <c r="B21" s="153"/>
      <c r="C21" s="153"/>
      <c r="D21" s="153"/>
      <c r="E21" s="153"/>
      <c r="F21" s="153"/>
      <c r="G21" s="153"/>
      <c r="H21" s="178"/>
      <c r="I21" s="178"/>
      <c r="J21" s="178"/>
      <c r="K21" s="178"/>
      <c r="L21" s="285" t="s">
        <v>258</v>
      </c>
      <c r="M21" s="285"/>
      <c r="N21" s="285"/>
      <c r="O21" s="285"/>
      <c r="P21" s="285"/>
    </row>
    <row r="22" spans="1:16" ht="15" x14ac:dyDescent="0.25">
      <c r="B22" s="153"/>
      <c r="C22" s="153"/>
      <c r="D22" s="153"/>
      <c r="E22" s="153"/>
      <c r="F22" s="153"/>
      <c r="G22" s="153"/>
      <c r="H22" s="178"/>
      <c r="I22" s="178"/>
      <c r="J22" s="178"/>
      <c r="K22" s="178"/>
      <c r="L22" s="177"/>
      <c r="M22" s="177"/>
      <c r="N22" s="177"/>
      <c r="O22" s="177"/>
      <c r="P22" s="177"/>
    </row>
    <row r="23" spans="1:16" ht="15" x14ac:dyDescent="0.25">
      <c r="B23" s="153"/>
      <c r="C23" s="153"/>
      <c r="D23" s="153"/>
      <c r="E23" s="153"/>
      <c r="F23" s="153"/>
      <c r="G23" s="153"/>
      <c r="H23" s="178"/>
      <c r="I23" s="178"/>
      <c r="J23" s="178"/>
      <c r="K23" s="178"/>
      <c r="L23" s="177"/>
      <c r="M23" s="177"/>
      <c r="N23" s="177"/>
      <c r="O23" s="177"/>
      <c r="P23" s="177"/>
    </row>
    <row r="24" spans="1:16" ht="15" x14ac:dyDescent="0.25">
      <c r="B24" s="153"/>
      <c r="C24" s="153"/>
      <c r="D24" s="153"/>
      <c r="E24" s="153"/>
      <c r="F24" s="153"/>
      <c r="G24" s="153"/>
      <c r="H24" s="177"/>
      <c r="I24" s="177"/>
      <c r="J24" s="177"/>
      <c r="K24" s="177"/>
      <c r="L24" s="177"/>
      <c r="M24" s="153"/>
      <c r="N24" s="153"/>
      <c r="O24" s="153"/>
      <c r="P24" s="153"/>
    </row>
    <row r="25" spans="1:16" ht="20.25" x14ac:dyDescent="0.3">
      <c r="B25" s="399" t="s">
        <v>105</v>
      </c>
      <c r="C25" s="399"/>
      <c r="D25" s="393" t="s">
        <v>176</v>
      </c>
      <c r="E25" s="393"/>
      <c r="F25" s="393"/>
      <c r="G25" s="393"/>
      <c r="H25" s="393"/>
      <c r="I25" s="393"/>
      <c r="J25" s="153"/>
      <c r="K25" s="153"/>
      <c r="L25" s="153"/>
      <c r="M25" s="153"/>
      <c r="N25" s="153"/>
      <c r="O25" s="153"/>
      <c r="P25" s="153"/>
    </row>
    <row r="26" spans="1:16" ht="20.25" x14ac:dyDescent="0.3">
      <c r="B26" s="153"/>
      <c r="C26" s="153"/>
      <c r="D26" s="153"/>
      <c r="E26" s="153"/>
      <c r="F26" s="393" t="s">
        <v>106</v>
      </c>
      <c r="G26" s="393"/>
      <c r="H26" s="393"/>
      <c r="I26" s="393"/>
      <c r="J26" s="393"/>
      <c r="K26" s="393"/>
      <c r="L26" s="393"/>
      <c r="M26" s="393"/>
      <c r="N26" s="153"/>
      <c r="O26" s="153"/>
      <c r="P26" s="153"/>
    </row>
    <row r="27" spans="1:16" ht="20.25" x14ac:dyDescent="0.3">
      <c r="B27" s="153"/>
      <c r="C27" s="153"/>
      <c r="D27" s="153"/>
      <c r="E27" s="153"/>
      <c r="F27" s="394"/>
      <c r="G27" s="285"/>
      <c r="H27" s="285"/>
      <c r="I27" s="285"/>
      <c r="J27" s="285"/>
      <c r="K27" s="285"/>
      <c r="L27" s="285"/>
      <c r="M27" s="285"/>
      <c r="N27" s="153"/>
      <c r="O27" s="153"/>
      <c r="P27" s="153"/>
    </row>
    <row r="28" spans="1:16" ht="15.75" thickBot="1" x14ac:dyDescent="0.3">
      <c r="B28" s="400"/>
      <c r="C28" s="400"/>
      <c r="D28" s="401"/>
      <c r="E28" s="401"/>
      <c r="F28" s="401"/>
      <c r="G28" s="401"/>
      <c r="H28" s="401"/>
      <c r="I28" s="401"/>
      <c r="J28" s="153"/>
      <c r="K28" s="153"/>
      <c r="L28" s="153"/>
      <c r="M28" s="155"/>
      <c r="N28" s="155"/>
      <c r="O28" s="153"/>
      <c r="P28" s="153"/>
    </row>
    <row r="29" spans="1:16" ht="15.75" thickBot="1" x14ac:dyDescent="0.25">
      <c r="B29" s="395" t="s">
        <v>183</v>
      </c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7"/>
    </row>
    <row r="30" spans="1:16" ht="45.75" thickBot="1" x14ac:dyDescent="0.3">
      <c r="A30" s="154"/>
      <c r="B30" s="238" t="s">
        <v>237</v>
      </c>
      <c r="C30" s="236" t="s">
        <v>239</v>
      </c>
      <c r="D30" s="238" t="s">
        <v>147</v>
      </c>
      <c r="E30" s="238" t="s">
        <v>231</v>
      </c>
      <c r="F30" s="238" t="s">
        <v>227</v>
      </c>
      <c r="G30" s="238" t="s">
        <v>228</v>
      </c>
      <c r="H30" s="238" t="s">
        <v>229</v>
      </c>
      <c r="I30" s="238" t="s">
        <v>230</v>
      </c>
      <c r="J30" s="238" t="s">
        <v>232</v>
      </c>
      <c r="K30" s="238" t="s">
        <v>156</v>
      </c>
      <c r="L30" s="238" t="s">
        <v>233</v>
      </c>
      <c r="M30" s="238" t="s">
        <v>158</v>
      </c>
      <c r="N30" s="238" t="s">
        <v>234</v>
      </c>
      <c r="O30" s="238" t="s">
        <v>235</v>
      </c>
      <c r="P30" s="237" t="s">
        <v>236</v>
      </c>
    </row>
    <row r="31" spans="1:16" ht="45.75" customHeight="1" thickBot="1" x14ac:dyDescent="0.25">
      <c r="B31" s="179">
        <v>307</v>
      </c>
      <c r="C31" s="163" t="s">
        <v>184</v>
      </c>
      <c r="D31" s="159">
        <v>80</v>
      </c>
      <c r="E31" s="159"/>
      <c r="F31" s="164">
        <v>9.6999999999999993</v>
      </c>
      <c r="G31" s="164">
        <v>13.92</v>
      </c>
      <c r="H31" s="164">
        <v>7.89</v>
      </c>
      <c r="I31" s="164">
        <v>196</v>
      </c>
      <c r="J31" s="164">
        <v>56</v>
      </c>
      <c r="K31" s="160">
        <v>15.4</v>
      </c>
      <c r="L31" s="161">
        <v>105.9</v>
      </c>
      <c r="M31" s="161">
        <v>1.01</v>
      </c>
      <c r="N31" s="161">
        <v>0.04</v>
      </c>
      <c r="O31" s="161">
        <v>0.26</v>
      </c>
      <c r="P31" s="164">
        <v>0.13400000000000001</v>
      </c>
    </row>
    <row r="32" spans="1:16" ht="45.75" customHeight="1" thickBot="1" x14ac:dyDescent="0.25">
      <c r="B32" s="250">
        <v>336</v>
      </c>
      <c r="C32" s="163" t="s">
        <v>185</v>
      </c>
      <c r="D32" s="159">
        <v>150</v>
      </c>
      <c r="E32" s="159"/>
      <c r="F32" s="164">
        <v>2.78</v>
      </c>
      <c r="G32" s="164">
        <v>6.48</v>
      </c>
      <c r="H32" s="164">
        <v>34.520000000000003</v>
      </c>
      <c r="I32" s="164">
        <v>213.53</v>
      </c>
      <c r="J32" s="164">
        <v>21.96</v>
      </c>
      <c r="K32" s="160">
        <v>43.99</v>
      </c>
      <c r="L32" s="161">
        <v>119.59</v>
      </c>
      <c r="M32" s="161">
        <v>1.73</v>
      </c>
      <c r="N32" s="161">
        <v>0.23</v>
      </c>
      <c r="O32" s="161">
        <v>21.5</v>
      </c>
      <c r="P32" s="164">
        <v>0.11</v>
      </c>
    </row>
    <row r="33" spans="1:16" ht="30.75" customHeight="1" thickBot="1" x14ac:dyDescent="0.25">
      <c r="B33" s="179">
        <v>943</v>
      </c>
      <c r="C33" s="163" t="s">
        <v>177</v>
      </c>
      <c r="D33" s="159">
        <v>200</v>
      </c>
      <c r="E33" s="159"/>
      <c r="F33" s="159">
        <v>0.2</v>
      </c>
      <c r="G33" s="159">
        <v>0</v>
      </c>
      <c r="H33" s="159">
        <v>14</v>
      </c>
      <c r="I33" s="159">
        <v>28</v>
      </c>
      <c r="J33" s="159">
        <v>6</v>
      </c>
      <c r="K33" s="160">
        <v>0</v>
      </c>
      <c r="L33" s="161">
        <v>0</v>
      </c>
      <c r="M33" s="161">
        <v>0.4</v>
      </c>
      <c r="N33" s="161">
        <v>0</v>
      </c>
      <c r="O33" s="161">
        <v>0</v>
      </c>
      <c r="P33" s="164">
        <v>0.01</v>
      </c>
    </row>
    <row r="34" spans="1:16" ht="15.75" thickBot="1" x14ac:dyDescent="0.25">
      <c r="B34" s="174"/>
      <c r="C34" s="163" t="s">
        <v>168</v>
      </c>
      <c r="D34" s="164">
        <v>50</v>
      </c>
      <c r="E34" s="164"/>
      <c r="F34" s="164">
        <v>0.45</v>
      </c>
      <c r="G34" s="164">
        <v>0.45</v>
      </c>
      <c r="H34" s="164">
        <v>24.9</v>
      </c>
      <c r="I34" s="164">
        <v>113.22</v>
      </c>
      <c r="J34" s="164">
        <v>50</v>
      </c>
      <c r="K34" s="160">
        <v>0.1</v>
      </c>
      <c r="L34" s="161">
        <v>50.05</v>
      </c>
      <c r="M34" s="161">
        <v>0.02</v>
      </c>
      <c r="N34" s="161">
        <v>0.08</v>
      </c>
      <c r="O34" s="161">
        <v>0</v>
      </c>
      <c r="P34" s="164">
        <v>0</v>
      </c>
    </row>
    <row r="35" spans="1:16" ht="15.75" thickBot="1" x14ac:dyDescent="0.25">
      <c r="B35" s="179"/>
      <c r="C35" s="163" t="s">
        <v>161</v>
      </c>
      <c r="D35" s="159"/>
      <c r="E35" s="159">
        <v>35</v>
      </c>
      <c r="F35" s="164">
        <f t="shared" ref="F35:P35" si="1">SUM(F31:F34)</f>
        <v>13.129999999999997</v>
      </c>
      <c r="G35" s="164">
        <f t="shared" si="1"/>
        <v>20.849999999999998</v>
      </c>
      <c r="H35" s="164">
        <f t="shared" si="1"/>
        <v>81.31</v>
      </c>
      <c r="I35" s="164">
        <f t="shared" si="1"/>
        <v>550.75</v>
      </c>
      <c r="J35" s="164">
        <f t="shared" si="1"/>
        <v>133.96</v>
      </c>
      <c r="K35" s="160">
        <f t="shared" si="1"/>
        <v>59.49</v>
      </c>
      <c r="L35" s="161">
        <f t="shared" si="1"/>
        <v>275.54000000000002</v>
      </c>
      <c r="M35" s="161">
        <f t="shared" si="1"/>
        <v>3.16</v>
      </c>
      <c r="N35" s="161">
        <f t="shared" si="1"/>
        <v>0.35000000000000003</v>
      </c>
      <c r="O35" s="161">
        <f t="shared" si="1"/>
        <v>21.76</v>
      </c>
      <c r="P35" s="164">
        <f t="shared" si="1"/>
        <v>0.254</v>
      </c>
    </row>
    <row r="37" spans="1:16" ht="15" x14ac:dyDescent="0.25"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1:16" ht="15" x14ac:dyDescent="0.25"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398" t="s">
        <v>108</v>
      </c>
      <c r="M38" s="398"/>
      <c r="N38" s="398"/>
      <c r="O38" s="398"/>
      <c r="P38" s="398"/>
    </row>
    <row r="39" spans="1:16" ht="15" x14ac:dyDescent="0.25">
      <c r="B39" s="153"/>
      <c r="C39" s="153"/>
      <c r="D39" s="153"/>
      <c r="E39" s="153"/>
      <c r="F39" s="153"/>
      <c r="G39" s="153"/>
      <c r="H39" s="209"/>
      <c r="I39" s="209"/>
      <c r="J39" s="209"/>
      <c r="K39" s="209"/>
      <c r="L39" s="285" t="s">
        <v>258</v>
      </c>
      <c r="M39" s="285"/>
      <c r="N39" s="285"/>
      <c r="O39" s="285"/>
      <c r="P39" s="285"/>
    </row>
    <row r="40" spans="1:16" ht="15" x14ac:dyDescent="0.25">
      <c r="B40" s="153"/>
      <c r="C40" s="153"/>
      <c r="D40" s="153"/>
      <c r="E40" s="153"/>
      <c r="F40" s="153"/>
      <c r="G40" s="153"/>
      <c r="H40" s="209"/>
      <c r="I40" s="209"/>
      <c r="J40" s="209"/>
      <c r="K40" s="209"/>
      <c r="L40" s="208"/>
      <c r="M40" s="208"/>
      <c r="N40" s="208"/>
      <c r="O40" s="208"/>
      <c r="P40" s="208"/>
    </row>
    <row r="41" spans="1:16" ht="15" x14ac:dyDescent="0.25">
      <c r="B41" s="153"/>
      <c r="C41" s="153"/>
      <c r="D41" s="153"/>
      <c r="E41" s="153"/>
      <c r="F41" s="153"/>
      <c r="G41" s="153"/>
      <c r="H41" s="209"/>
      <c r="I41" s="209"/>
      <c r="J41" s="209"/>
      <c r="K41" s="209"/>
      <c r="L41" s="208"/>
      <c r="M41" s="208"/>
      <c r="N41" s="208"/>
      <c r="O41" s="208"/>
      <c r="P41" s="208"/>
    </row>
    <row r="42" spans="1:16" ht="15" x14ac:dyDescent="0.25">
      <c r="B42" s="153"/>
      <c r="C42" s="153"/>
      <c r="D42" s="153"/>
      <c r="E42" s="153"/>
      <c r="F42" s="153"/>
      <c r="G42" s="153"/>
      <c r="H42" s="208"/>
      <c r="I42" s="208"/>
      <c r="J42" s="208"/>
      <c r="K42" s="208"/>
      <c r="L42" s="208"/>
      <c r="M42" s="153"/>
      <c r="N42" s="153"/>
      <c r="O42" s="153"/>
      <c r="P42" s="153"/>
    </row>
    <row r="43" spans="1:16" ht="20.25" x14ac:dyDescent="0.3">
      <c r="B43" s="399" t="s">
        <v>105</v>
      </c>
      <c r="C43" s="399"/>
      <c r="D43" s="393" t="s">
        <v>212</v>
      </c>
      <c r="E43" s="393"/>
      <c r="F43" s="393"/>
      <c r="G43" s="393"/>
      <c r="H43" s="393"/>
      <c r="I43" s="393"/>
      <c r="J43" s="153"/>
      <c r="K43" s="153"/>
      <c r="L43" s="153"/>
      <c r="M43" s="153"/>
      <c r="N43" s="153"/>
      <c r="O43" s="153"/>
      <c r="P43" s="153"/>
    </row>
    <row r="44" spans="1:16" ht="20.25" x14ac:dyDescent="0.3">
      <c r="B44" s="153"/>
      <c r="C44" s="153"/>
      <c r="D44" s="153"/>
      <c r="E44" s="153"/>
      <c r="F44" s="393" t="s">
        <v>106</v>
      </c>
      <c r="G44" s="393"/>
      <c r="H44" s="393"/>
      <c r="I44" s="393"/>
      <c r="J44" s="393"/>
      <c r="K44" s="393"/>
      <c r="L44" s="393"/>
      <c r="M44" s="393"/>
      <c r="N44" s="153"/>
      <c r="O44" s="153"/>
      <c r="P44" s="153"/>
    </row>
    <row r="45" spans="1:16" ht="20.25" x14ac:dyDescent="0.3">
      <c r="B45" s="153"/>
      <c r="C45" s="153"/>
      <c r="D45" s="153"/>
      <c r="E45" s="153"/>
      <c r="F45" s="394"/>
      <c r="G45" s="285"/>
      <c r="H45" s="285"/>
      <c r="I45" s="285"/>
      <c r="J45" s="285"/>
      <c r="K45" s="285"/>
      <c r="L45" s="285"/>
      <c r="M45" s="285"/>
      <c r="N45" s="153"/>
      <c r="O45" s="153"/>
      <c r="P45" s="153"/>
    </row>
    <row r="46" spans="1:16" ht="15.75" thickBot="1" x14ac:dyDescent="0.3">
      <c r="B46" s="400"/>
      <c r="C46" s="400"/>
      <c r="D46" s="401"/>
      <c r="E46" s="401"/>
      <c r="F46" s="401"/>
      <c r="G46" s="401"/>
      <c r="H46" s="401"/>
      <c r="I46" s="401"/>
      <c r="J46" s="153"/>
      <c r="K46" s="153"/>
      <c r="L46" s="153"/>
      <c r="M46" s="155"/>
      <c r="N46" s="155"/>
      <c r="O46" s="153"/>
      <c r="P46" s="153"/>
    </row>
    <row r="47" spans="1:16" ht="15.75" thickBot="1" x14ac:dyDescent="0.25">
      <c r="B47" s="395" t="s">
        <v>183</v>
      </c>
      <c r="C47" s="396"/>
      <c r="D47" s="396"/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7"/>
    </row>
    <row r="48" spans="1:16" ht="45.75" thickBot="1" x14ac:dyDescent="0.3">
      <c r="A48" s="154"/>
      <c r="B48" s="238" t="s">
        <v>237</v>
      </c>
      <c r="C48" s="236" t="s">
        <v>239</v>
      </c>
      <c r="D48" s="238" t="s">
        <v>147</v>
      </c>
      <c r="E48" s="238" t="s">
        <v>231</v>
      </c>
      <c r="F48" s="238" t="s">
        <v>227</v>
      </c>
      <c r="G48" s="238" t="s">
        <v>228</v>
      </c>
      <c r="H48" s="238" t="s">
        <v>229</v>
      </c>
      <c r="I48" s="238" t="s">
        <v>230</v>
      </c>
      <c r="J48" s="238" t="s">
        <v>232</v>
      </c>
      <c r="K48" s="238" t="s">
        <v>156</v>
      </c>
      <c r="L48" s="238" t="s">
        <v>233</v>
      </c>
      <c r="M48" s="238" t="s">
        <v>158</v>
      </c>
      <c r="N48" s="238" t="s">
        <v>234</v>
      </c>
      <c r="O48" s="238" t="s">
        <v>235</v>
      </c>
      <c r="P48" s="237" t="s">
        <v>236</v>
      </c>
    </row>
    <row r="49" spans="2:16" ht="30.75" thickBot="1" x14ac:dyDescent="0.25">
      <c r="B49" s="210">
        <v>307</v>
      </c>
      <c r="C49" s="163" t="s">
        <v>184</v>
      </c>
      <c r="D49" s="159">
        <v>80</v>
      </c>
      <c r="E49" s="159"/>
      <c r="F49" s="164">
        <v>9.6999999999999993</v>
      </c>
      <c r="G49" s="164">
        <v>13.92</v>
      </c>
      <c r="H49" s="164">
        <v>7.89</v>
      </c>
      <c r="I49" s="164">
        <v>196</v>
      </c>
      <c r="J49" s="164">
        <v>56</v>
      </c>
      <c r="K49" s="160">
        <v>15.4</v>
      </c>
      <c r="L49" s="161">
        <v>105.9</v>
      </c>
      <c r="M49" s="161">
        <v>1.01</v>
      </c>
      <c r="N49" s="161">
        <v>0.04</v>
      </c>
      <c r="O49" s="161">
        <v>0.26</v>
      </c>
      <c r="P49" s="164">
        <v>0.13400000000000001</v>
      </c>
    </row>
    <row r="50" spans="2:16" ht="15.75" thickBot="1" x14ac:dyDescent="0.25">
      <c r="B50" s="210">
        <v>336</v>
      </c>
      <c r="C50" s="163" t="s">
        <v>185</v>
      </c>
      <c r="D50" s="159">
        <v>150</v>
      </c>
      <c r="E50" s="159"/>
      <c r="F50" s="164">
        <v>2.78</v>
      </c>
      <c r="G50" s="164">
        <v>6.48</v>
      </c>
      <c r="H50" s="164">
        <v>34.520000000000003</v>
      </c>
      <c r="I50" s="164">
        <v>213.53</v>
      </c>
      <c r="J50" s="164">
        <v>21.96</v>
      </c>
      <c r="K50" s="160">
        <v>43.99</v>
      </c>
      <c r="L50" s="161">
        <v>119.59</v>
      </c>
      <c r="M50" s="161">
        <v>1.73</v>
      </c>
      <c r="N50" s="161">
        <v>0.23</v>
      </c>
      <c r="O50" s="161">
        <v>21.5</v>
      </c>
      <c r="P50" s="164">
        <v>0.11</v>
      </c>
    </row>
    <row r="51" spans="2:16" ht="60.75" thickBot="1" x14ac:dyDescent="0.25">
      <c r="B51" s="210"/>
      <c r="C51" s="163" t="s">
        <v>179</v>
      </c>
      <c r="D51" s="159">
        <v>200</v>
      </c>
      <c r="E51" s="159"/>
      <c r="F51" s="159">
        <v>1</v>
      </c>
      <c r="G51" s="159">
        <v>0</v>
      </c>
      <c r="H51" s="159">
        <v>23.46</v>
      </c>
      <c r="I51" s="159">
        <v>94.25</v>
      </c>
      <c r="J51" s="159">
        <v>30.02</v>
      </c>
      <c r="K51" s="160">
        <v>5.2</v>
      </c>
      <c r="L51" s="161">
        <v>60</v>
      </c>
      <c r="M51" s="161">
        <v>0.01</v>
      </c>
      <c r="N51" s="161">
        <v>0.03</v>
      </c>
      <c r="O51" s="161">
        <v>3.05</v>
      </c>
      <c r="P51" s="164">
        <v>0.01</v>
      </c>
    </row>
    <row r="52" spans="2:16" ht="15.75" thickBot="1" x14ac:dyDescent="0.25">
      <c r="B52" s="174"/>
      <c r="C52" s="163" t="s">
        <v>168</v>
      </c>
      <c r="D52" s="164">
        <v>50</v>
      </c>
      <c r="E52" s="164"/>
      <c r="F52" s="164">
        <v>0.45</v>
      </c>
      <c r="G52" s="164">
        <v>0.45</v>
      </c>
      <c r="H52" s="164">
        <v>24.9</v>
      </c>
      <c r="I52" s="164">
        <v>113.22</v>
      </c>
      <c r="J52" s="164">
        <v>50</v>
      </c>
      <c r="K52" s="160">
        <v>0.1</v>
      </c>
      <c r="L52" s="161">
        <v>50.05</v>
      </c>
      <c r="M52" s="161">
        <v>0.02</v>
      </c>
      <c r="N52" s="161">
        <v>0.08</v>
      </c>
      <c r="O52" s="161">
        <v>0</v>
      </c>
      <c r="P52" s="164">
        <v>0</v>
      </c>
    </row>
    <row r="53" spans="2:16" ht="15.75" thickBot="1" x14ac:dyDescent="0.25">
      <c r="B53" s="210">
        <v>847</v>
      </c>
      <c r="C53" s="163" t="s">
        <v>174</v>
      </c>
      <c r="D53" s="159">
        <v>100</v>
      </c>
      <c r="E53" s="159"/>
      <c r="F53" s="159">
        <v>0.4</v>
      </c>
      <c r="G53" s="159">
        <v>0.4</v>
      </c>
      <c r="H53" s="159">
        <v>9.8000000000000007</v>
      </c>
      <c r="I53" s="159">
        <v>47</v>
      </c>
      <c r="J53" s="159">
        <v>10</v>
      </c>
      <c r="K53" s="160">
        <v>0</v>
      </c>
      <c r="L53" s="161">
        <v>75.8</v>
      </c>
      <c r="M53" s="161">
        <v>1.2</v>
      </c>
      <c r="N53" s="161">
        <v>0.03</v>
      </c>
      <c r="O53" s="161">
        <v>8</v>
      </c>
      <c r="P53" s="159">
        <v>0</v>
      </c>
    </row>
    <row r="54" spans="2:16" ht="15.75" thickBot="1" x14ac:dyDescent="0.25">
      <c r="B54" s="210"/>
      <c r="C54" s="163" t="s">
        <v>161</v>
      </c>
      <c r="D54" s="159"/>
      <c r="E54" s="159"/>
      <c r="F54" s="164">
        <f t="shared" ref="F54:P54" si="2">SUM(F49:F53)</f>
        <v>14.329999999999998</v>
      </c>
      <c r="G54" s="164">
        <f t="shared" si="2"/>
        <v>21.249999999999996</v>
      </c>
      <c r="H54" s="164">
        <f t="shared" si="2"/>
        <v>100.57000000000001</v>
      </c>
      <c r="I54" s="164">
        <f t="shared" si="2"/>
        <v>664</v>
      </c>
      <c r="J54" s="164">
        <f t="shared" si="2"/>
        <v>167.98000000000002</v>
      </c>
      <c r="K54" s="160">
        <f t="shared" si="2"/>
        <v>64.69</v>
      </c>
      <c r="L54" s="161">
        <f t="shared" si="2"/>
        <v>411.34000000000003</v>
      </c>
      <c r="M54" s="161">
        <f t="shared" si="2"/>
        <v>3.9699999999999998</v>
      </c>
      <c r="N54" s="161">
        <f t="shared" si="2"/>
        <v>0.41000000000000003</v>
      </c>
      <c r="O54" s="161">
        <f t="shared" si="2"/>
        <v>32.81</v>
      </c>
      <c r="P54" s="164">
        <f t="shared" si="2"/>
        <v>0.254</v>
      </c>
    </row>
    <row r="62" spans="2:16" ht="15" x14ac:dyDescent="0.25"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</row>
    <row r="63" spans="2:16" ht="15" x14ac:dyDescent="0.25"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398" t="s">
        <v>108</v>
      </c>
      <c r="M63" s="398"/>
      <c r="N63" s="398"/>
      <c r="O63" s="398"/>
      <c r="P63" s="398"/>
    </row>
    <row r="64" spans="2:16" ht="15" x14ac:dyDescent="0.25">
      <c r="B64" s="153"/>
      <c r="C64" s="153"/>
      <c r="D64" s="153"/>
      <c r="E64" s="153"/>
      <c r="F64" s="153"/>
      <c r="G64" s="153"/>
      <c r="H64" s="209"/>
      <c r="I64" s="209"/>
      <c r="J64" s="209"/>
      <c r="K64" s="209"/>
      <c r="L64" s="285" t="s">
        <v>258</v>
      </c>
      <c r="M64" s="285"/>
      <c r="N64" s="285"/>
      <c r="O64" s="285"/>
      <c r="P64" s="285"/>
    </row>
    <row r="65" spans="1:16" ht="15" x14ac:dyDescent="0.25">
      <c r="B65" s="153"/>
      <c r="C65" s="153"/>
      <c r="D65" s="153"/>
      <c r="E65" s="153"/>
      <c r="F65" s="153"/>
      <c r="G65" s="153"/>
      <c r="H65" s="209"/>
      <c r="I65" s="209"/>
      <c r="J65" s="209"/>
      <c r="K65" s="209"/>
      <c r="L65" s="208"/>
      <c r="M65" s="208"/>
      <c r="N65" s="208"/>
      <c r="O65" s="208"/>
      <c r="P65" s="208"/>
    </row>
    <row r="66" spans="1:16" ht="15" x14ac:dyDescent="0.25">
      <c r="B66" s="153"/>
      <c r="C66" s="153"/>
      <c r="D66" s="153"/>
      <c r="E66" s="153"/>
      <c r="F66" s="153"/>
      <c r="G66" s="153"/>
      <c r="H66" s="209"/>
      <c r="I66" s="209"/>
      <c r="J66" s="209"/>
      <c r="K66" s="209"/>
      <c r="L66" s="208"/>
      <c r="M66" s="208"/>
      <c r="N66" s="208"/>
      <c r="O66" s="208"/>
      <c r="P66" s="208"/>
    </row>
    <row r="67" spans="1:16" ht="15" x14ac:dyDescent="0.25">
      <c r="B67" s="153"/>
      <c r="C67" s="153"/>
      <c r="D67" s="153"/>
      <c r="E67" s="153"/>
      <c r="F67" s="153"/>
      <c r="G67" s="153"/>
      <c r="H67" s="208"/>
      <c r="I67" s="208"/>
      <c r="J67" s="208"/>
      <c r="K67" s="208"/>
      <c r="L67" s="208"/>
      <c r="M67" s="153"/>
      <c r="N67" s="153"/>
      <c r="O67" s="153"/>
      <c r="P67" s="153"/>
    </row>
    <row r="68" spans="1:16" ht="20.25" x14ac:dyDescent="0.3">
      <c r="B68" s="399" t="s">
        <v>105</v>
      </c>
      <c r="C68" s="399"/>
      <c r="D68" s="393" t="s">
        <v>213</v>
      </c>
      <c r="E68" s="393"/>
      <c r="F68" s="393"/>
      <c r="G68" s="393"/>
      <c r="H68" s="393"/>
      <c r="I68" s="393"/>
      <c r="J68" s="153"/>
      <c r="K68" s="153"/>
      <c r="L68" s="153"/>
      <c r="M68" s="153"/>
      <c r="N68" s="153"/>
      <c r="O68" s="153"/>
      <c r="P68" s="153"/>
    </row>
    <row r="69" spans="1:16" ht="20.25" x14ac:dyDescent="0.3">
      <c r="B69" s="153"/>
      <c r="C69" s="153"/>
      <c r="D69" s="153"/>
      <c r="E69" s="153"/>
      <c r="F69" s="393" t="s">
        <v>106</v>
      </c>
      <c r="G69" s="393"/>
      <c r="H69" s="393"/>
      <c r="I69" s="393"/>
      <c r="J69" s="393"/>
      <c r="K69" s="393"/>
      <c r="L69" s="393"/>
      <c r="M69" s="393"/>
      <c r="N69" s="153"/>
      <c r="O69" s="153"/>
      <c r="P69" s="153"/>
    </row>
    <row r="70" spans="1:16" ht="20.25" x14ac:dyDescent="0.3">
      <c r="B70" s="153"/>
      <c r="C70" s="153"/>
      <c r="D70" s="153"/>
      <c r="E70" s="153"/>
      <c r="F70" s="394"/>
      <c r="G70" s="285"/>
      <c r="H70" s="285"/>
      <c r="I70" s="285"/>
      <c r="J70" s="285"/>
      <c r="K70" s="285"/>
      <c r="L70" s="285"/>
      <c r="M70" s="285"/>
      <c r="N70" s="153"/>
      <c r="O70" s="153"/>
      <c r="P70" s="153"/>
    </row>
    <row r="71" spans="1:16" ht="15.75" thickBot="1" x14ac:dyDescent="0.3">
      <c r="B71" s="400"/>
      <c r="C71" s="400"/>
      <c r="D71" s="401"/>
      <c r="E71" s="401"/>
      <c r="F71" s="401"/>
      <c r="G71" s="401"/>
      <c r="H71" s="401"/>
      <c r="I71" s="401"/>
      <c r="J71" s="153"/>
      <c r="K71" s="153"/>
      <c r="L71" s="153"/>
      <c r="M71" s="155"/>
      <c r="N71" s="155"/>
      <c r="O71" s="153"/>
      <c r="P71" s="153"/>
    </row>
    <row r="72" spans="1:16" ht="15.75" thickBot="1" x14ac:dyDescent="0.25">
      <c r="B72" s="395" t="s">
        <v>183</v>
      </c>
      <c r="C72" s="396"/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7"/>
    </row>
    <row r="73" spans="1:16" ht="45.75" thickBot="1" x14ac:dyDescent="0.3">
      <c r="A73" s="154"/>
      <c r="B73" s="238" t="s">
        <v>237</v>
      </c>
      <c r="C73" s="236" t="s">
        <v>239</v>
      </c>
      <c r="D73" s="238" t="s">
        <v>147</v>
      </c>
      <c r="E73" s="238" t="s">
        <v>231</v>
      </c>
      <c r="F73" s="238" t="s">
        <v>227</v>
      </c>
      <c r="G73" s="238" t="s">
        <v>228</v>
      </c>
      <c r="H73" s="238" t="s">
        <v>229</v>
      </c>
      <c r="I73" s="238" t="s">
        <v>230</v>
      </c>
      <c r="J73" s="238" t="s">
        <v>232</v>
      </c>
      <c r="K73" s="238" t="s">
        <v>156</v>
      </c>
      <c r="L73" s="238" t="s">
        <v>233</v>
      </c>
      <c r="M73" s="238" t="s">
        <v>158</v>
      </c>
      <c r="N73" s="238" t="s">
        <v>234</v>
      </c>
      <c r="O73" s="238" t="s">
        <v>235</v>
      </c>
      <c r="P73" s="237" t="s">
        <v>236</v>
      </c>
    </row>
    <row r="74" spans="1:16" ht="30.75" thickBot="1" x14ac:dyDescent="0.25">
      <c r="B74" s="210">
        <v>307</v>
      </c>
      <c r="C74" s="163" t="s">
        <v>184</v>
      </c>
      <c r="D74" s="159">
        <v>80</v>
      </c>
      <c r="E74" s="159"/>
      <c r="F74" s="164">
        <v>9.6999999999999993</v>
      </c>
      <c r="G74" s="164">
        <v>13.92</v>
      </c>
      <c r="H74" s="164">
        <v>7.89</v>
      </c>
      <c r="I74" s="164">
        <v>196</v>
      </c>
      <c r="J74" s="164">
        <v>56</v>
      </c>
      <c r="K74" s="160">
        <v>15.4</v>
      </c>
      <c r="L74" s="161">
        <v>105.9</v>
      </c>
      <c r="M74" s="161">
        <v>1.01</v>
      </c>
      <c r="N74" s="161">
        <v>0.04</v>
      </c>
      <c r="O74" s="161">
        <v>0.26</v>
      </c>
      <c r="P74" s="164">
        <v>0.13400000000000001</v>
      </c>
    </row>
    <row r="75" spans="1:16" ht="15.75" thickBot="1" x14ac:dyDescent="0.25">
      <c r="B75" s="210">
        <v>336</v>
      </c>
      <c r="C75" s="163" t="s">
        <v>185</v>
      </c>
      <c r="D75" s="159">
        <v>150</v>
      </c>
      <c r="E75" s="159"/>
      <c r="F75" s="164">
        <v>2.78</v>
      </c>
      <c r="G75" s="164">
        <v>6.48</v>
      </c>
      <c r="H75" s="164">
        <v>34.520000000000003</v>
      </c>
      <c r="I75" s="164">
        <v>213.53</v>
      </c>
      <c r="J75" s="164">
        <v>21.96</v>
      </c>
      <c r="K75" s="160">
        <v>43.99</v>
      </c>
      <c r="L75" s="161">
        <v>119.59</v>
      </c>
      <c r="M75" s="161">
        <v>1.73</v>
      </c>
      <c r="N75" s="161">
        <v>0.23</v>
      </c>
      <c r="O75" s="161">
        <v>21.5</v>
      </c>
      <c r="P75" s="164">
        <v>0.11</v>
      </c>
    </row>
    <row r="76" spans="1:16" ht="15.75" thickBot="1" x14ac:dyDescent="0.25">
      <c r="B76" s="210">
        <v>943</v>
      </c>
      <c r="C76" s="163" t="s">
        <v>177</v>
      </c>
      <c r="D76" s="159">
        <v>200</v>
      </c>
      <c r="E76" s="159"/>
      <c r="F76" s="159">
        <v>0.2</v>
      </c>
      <c r="G76" s="159">
        <v>0</v>
      </c>
      <c r="H76" s="159">
        <v>14</v>
      </c>
      <c r="I76" s="159">
        <v>28</v>
      </c>
      <c r="J76" s="159">
        <v>6</v>
      </c>
      <c r="K76" s="160">
        <v>0</v>
      </c>
      <c r="L76" s="161">
        <v>0</v>
      </c>
      <c r="M76" s="161">
        <v>0.4</v>
      </c>
      <c r="N76" s="161">
        <v>0</v>
      </c>
      <c r="O76" s="161">
        <v>0</v>
      </c>
      <c r="P76" s="164">
        <v>0.01</v>
      </c>
    </row>
    <row r="77" spans="1:16" ht="15.75" thickBot="1" x14ac:dyDescent="0.25">
      <c r="B77" s="174"/>
      <c r="C77" s="163" t="s">
        <v>168</v>
      </c>
      <c r="D77" s="164">
        <v>50</v>
      </c>
      <c r="E77" s="164"/>
      <c r="F77" s="164">
        <v>0.45</v>
      </c>
      <c r="G77" s="164">
        <v>0.45</v>
      </c>
      <c r="H77" s="164">
        <v>24.9</v>
      </c>
      <c r="I77" s="164">
        <v>113.22</v>
      </c>
      <c r="J77" s="164">
        <v>50</v>
      </c>
      <c r="K77" s="160">
        <v>0.1</v>
      </c>
      <c r="L77" s="161">
        <v>50.05</v>
      </c>
      <c r="M77" s="161">
        <v>0.02</v>
      </c>
      <c r="N77" s="161">
        <v>0.08</v>
      </c>
      <c r="O77" s="161">
        <v>0</v>
      </c>
      <c r="P77" s="164">
        <v>0</v>
      </c>
    </row>
    <row r="78" spans="1:16" ht="15.75" thickBot="1" x14ac:dyDescent="0.25">
      <c r="B78" s="210"/>
      <c r="C78" s="163" t="s">
        <v>161</v>
      </c>
      <c r="D78" s="159"/>
      <c r="E78" s="159"/>
      <c r="F78" s="164">
        <f t="shared" ref="F78:P78" si="3">SUM(F74:F77)</f>
        <v>13.129999999999997</v>
      </c>
      <c r="G78" s="164">
        <f t="shared" si="3"/>
        <v>20.849999999999998</v>
      </c>
      <c r="H78" s="164">
        <f t="shared" si="3"/>
        <v>81.31</v>
      </c>
      <c r="I78" s="164">
        <f t="shared" si="3"/>
        <v>550.75</v>
      </c>
      <c r="J78" s="164">
        <f t="shared" si="3"/>
        <v>133.96</v>
      </c>
      <c r="K78" s="160">
        <f t="shared" si="3"/>
        <v>59.49</v>
      </c>
      <c r="L78" s="161">
        <f t="shared" si="3"/>
        <v>275.54000000000002</v>
      </c>
      <c r="M78" s="161">
        <f t="shared" si="3"/>
        <v>3.16</v>
      </c>
      <c r="N78" s="161">
        <f t="shared" si="3"/>
        <v>0.35000000000000003</v>
      </c>
      <c r="O78" s="161">
        <f t="shared" si="3"/>
        <v>21.76</v>
      </c>
      <c r="P78" s="164">
        <f t="shared" si="3"/>
        <v>0.254</v>
      </c>
    </row>
  </sheetData>
  <mergeCells count="36">
    <mergeCell ref="B71:C71"/>
    <mergeCell ref="D71:I71"/>
    <mergeCell ref="B72:P72"/>
    <mergeCell ref="L64:P64"/>
    <mergeCell ref="B68:C68"/>
    <mergeCell ref="D68:I68"/>
    <mergeCell ref="F69:M69"/>
    <mergeCell ref="F70:M70"/>
    <mergeCell ref="F45:M45"/>
    <mergeCell ref="B46:C46"/>
    <mergeCell ref="D46:I46"/>
    <mergeCell ref="B47:P47"/>
    <mergeCell ref="L63:P63"/>
    <mergeCell ref="L38:P38"/>
    <mergeCell ref="L39:P39"/>
    <mergeCell ref="B43:C43"/>
    <mergeCell ref="D43:I43"/>
    <mergeCell ref="F44:M44"/>
    <mergeCell ref="B25:C25"/>
    <mergeCell ref="D25:I25"/>
    <mergeCell ref="L2:P2"/>
    <mergeCell ref="L3:P3"/>
    <mergeCell ref="B7:C7"/>
    <mergeCell ref="D7:I7"/>
    <mergeCell ref="F8:M8"/>
    <mergeCell ref="F9:M9"/>
    <mergeCell ref="B10:C10"/>
    <mergeCell ref="D10:I10"/>
    <mergeCell ref="B11:P11"/>
    <mergeCell ref="L20:P20"/>
    <mergeCell ref="L21:P21"/>
    <mergeCell ref="F26:M26"/>
    <mergeCell ref="F27:M27"/>
    <mergeCell ref="B28:C28"/>
    <mergeCell ref="D28:I28"/>
    <mergeCell ref="B29:P29"/>
  </mergeCells>
  <pageMargins left="0.7" right="0.7" top="0.75" bottom="0.75" header="0.3" footer="0.3"/>
  <pageSetup paperSize="9" scale="46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workbookViewId="0">
      <selection activeCell="E124" sqref="E124"/>
    </sheetView>
  </sheetViews>
  <sheetFormatPr defaultRowHeight="14.25" x14ac:dyDescent="0.2"/>
  <cols>
    <col min="3" max="3" width="22.375" customWidth="1"/>
    <col min="8" max="8" width="10.125" customWidth="1"/>
    <col min="9" max="9" width="11.125" customWidth="1"/>
  </cols>
  <sheetData>
    <row r="1" spans="1:16" ht="6" customHeight="1" x14ac:dyDescent="0.25">
      <c r="A1" s="154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ht="15" x14ac:dyDescent="0.25">
      <c r="A2" s="154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398" t="s">
        <v>108</v>
      </c>
      <c r="M2" s="398"/>
      <c r="N2" s="398"/>
      <c r="O2" s="398"/>
      <c r="P2" s="398"/>
    </row>
    <row r="3" spans="1:16" ht="15" x14ac:dyDescent="0.25">
      <c r="A3" s="154"/>
      <c r="B3" s="153"/>
      <c r="C3" s="153"/>
      <c r="D3" s="153"/>
      <c r="E3" s="153"/>
      <c r="F3" s="153"/>
      <c r="G3" s="153"/>
      <c r="H3" s="182"/>
      <c r="I3" s="182"/>
      <c r="J3" s="182"/>
      <c r="K3" s="182"/>
      <c r="L3" s="285" t="s">
        <v>258</v>
      </c>
      <c r="M3" s="285"/>
      <c r="N3" s="285"/>
      <c r="O3" s="285"/>
      <c r="P3" s="285"/>
    </row>
    <row r="4" spans="1:16" ht="15" x14ac:dyDescent="0.25">
      <c r="A4" s="154"/>
      <c r="B4" s="153"/>
      <c r="C4" s="153"/>
      <c r="D4" s="153"/>
      <c r="E4" s="153"/>
      <c r="F4" s="153"/>
      <c r="G4" s="153"/>
      <c r="H4" s="182"/>
      <c r="I4" s="182"/>
      <c r="J4" s="182"/>
      <c r="K4" s="182"/>
      <c r="L4" s="180"/>
      <c r="M4" s="180"/>
      <c r="N4" s="180"/>
      <c r="O4" s="180"/>
      <c r="P4" s="180"/>
    </row>
    <row r="5" spans="1:16" ht="0.75" customHeight="1" x14ac:dyDescent="0.25">
      <c r="A5" s="154"/>
      <c r="B5" s="153"/>
      <c r="C5" s="153"/>
      <c r="D5" s="153"/>
      <c r="E5" s="153"/>
      <c r="F5" s="153"/>
      <c r="G5" s="153"/>
      <c r="H5" s="182"/>
      <c r="I5" s="182"/>
      <c r="J5" s="182"/>
      <c r="K5" s="182"/>
      <c r="L5" s="180"/>
      <c r="M5" s="180"/>
      <c r="N5" s="180"/>
      <c r="O5" s="180"/>
      <c r="P5" s="180"/>
    </row>
    <row r="6" spans="1:16" ht="15" hidden="1" x14ac:dyDescent="0.25">
      <c r="A6" s="154"/>
      <c r="B6" s="153"/>
      <c r="C6" s="153"/>
      <c r="D6" s="153"/>
      <c r="E6" s="153"/>
      <c r="F6" s="153"/>
      <c r="G6" s="153"/>
      <c r="H6" s="180"/>
      <c r="I6" s="180"/>
      <c r="J6" s="180"/>
      <c r="K6" s="180"/>
      <c r="L6" s="180"/>
      <c r="M6" s="153"/>
      <c r="N6" s="153"/>
      <c r="O6" s="153"/>
      <c r="P6" s="153"/>
    </row>
    <row r="7" spans="1:16" ht="20.25" x14ac:dyDescent="0.3">
      <c r="A7" s="154"/>
      <c r="B7" s="399" t="s">
        <v>105</v>
      </c>
      <c r="C7" s="399"/>
      <c r="D7" s="393" t="s">
        <v>144</v>
      </c>
      <c r="E7" s="393"/>
      <c r="F7" s="393"/>
      <c r="G7" s="393"/>
      <c r="H7" s="393"/>
      <c r="I7" s="393"/>
      <c r="J7" s="153"/>
      <c r="K7" s="153"/>
      <c r="L7" s="153"/>
      <c r="M7" s="153"/>
      <c r="N7" s="153"/>
      <c r="O7" s="153"/>
      <c r="P7" s="153"/>
    </row>
    <row r="8" spans="1:16" ht="20.25" x14ac:dyDescent="0.3">
      <c r="A8" s="154"/>
      <c r="B8" s="153"/>
      <c r="C8" s="153"/>
      <c r="D8" s="153"/>
      <c r="E8" s="153"/>
      <c r="F8" s="393" t="s">
        <v>106</v>
      </c>
      <c r="G8" s="393"/>
      <c r="H8" s="393"/>
      <c r="I8" s="393"/>
      <c r="J8" s="393"/>
      <c r="K8" s="393"/>
      <c r="L8" s="393"/>
      <c r="M8" s="393"/>
      <c r="N8" s="153"/>
      <c r="O8" s="153"/>
      <c r="P8" s="153"/>
    </row>
    <row r="9" spans="1:16" ht="20.25" x14ac:dyDescent="0.3">
      <c r="A9" s="154"/>
      <c r="B9" s="153"/>
      <c r="C9" s="153"/>
      <c r="D9" s="153"/>
      <c r="E9" s="153"/>
      <c r="F9" s="394"/>
      <c r="G9" s="285"/>
      <c r="H9" s="285"/>
      <c r="I9" s="285"/>
      <c r="J9" s="285"/>
      <c r="K9" s="285"/>
      <c r="L9" s="285"/>
      <c r="M9" s="285"/>
      <c r="N9" s="153"/>
      <c r="O9" s="153"/>
      <c r="P9" s="153"/>
    </row>
    <row r="10" spans="1:16" ht="15.75" thickBot="1" x14ac:dyDescent="0.3">
      <c r="A10" s="154"/>
      <c r="B10" s="400"/>
      <c r="C10" s="400"/>
      <c r="D10" s="401"/>
      <c r="E10" s="401"/>
      <c r="F10" s="401"/>
      <c r="G10" s="401"/>
      <c r="H10" s="401"/>
      <c r="I10" s="401"/>
      <c r="J10" s="153"/>
      <c r="K10" s="153"/>
      <c r="L10" s="153"/>
      <c r="M10" s="155"/>
      <c r="N10" s="155"/>
      <c r="O10" s="153"/>
      <c r="P10" s="153"/>
    </row>
    <row r="11" spans="1:16" ht="15.75" thickBot="1" x14ac:dyDescent="0.3">
      <c r="A11" s="154"/>
      <c r="B11" s="395" t="s">
        <v>186</v>
      </c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7"/>
    </row>
    <row r="12" spans="1:16" ht="30.75" thickBot="1" x14ac:dyDescent="0.3">
      <c r="A12" s="154"/>
      <c r="B12" s="238" t="s">
        <v>237</v>
      </c>
      <c r="C12" s="236" t="s">
        <v>239</v>
      </c>
      <c r="D12" s="238" t="s">
        <v>147</v>
      </c>
      <c r="E12" s="238" t="s">
        <v>231</v>
      </c>
      <c r="F12" s="238" t="s">
        <v>227</v>
      </c>
      <c r="G12" s="238" t="s">
        <v>228</v>
      </c>
      <c r="H12" s="238" t="s">
        <v>229</v>
      </c>
      <c r="I12" s="238" t="s">
        <v>230</v>
      </c>
      <c r="J12" s="238" t="s">
        <v>232</v>
      </c>
      <c r="K12" s="238" t="s">
        <v>156</v>
      </c>
      <c r="L12" s="238" t="s">
        <v>233</v>
      </c>
      <c r="M12" s="238" t="s">
        <v>158</v>
      </c>
      <c r="N12" s="238" t="s">
        <v>234</v>
      </c>
      <c r="O12" s="238" t="s">
        <v>235</v>
      </c>
      <c r="P12" s="237" t="s">
        <v>236</v>
      </c>
    </row>
    <row r="13" spans="1:16" ht="51" customHeight="1" thickBot="1" x14ac:dyDescent="0.3">
      <c r="A13" s="154"/>
      <c r="B13" s="181">
        <v>42</v>
      </c>
      <c r="C13" s="163" t="s">
        <v>189</v>
      </c>
      <c r="D13" s="159">
        <v>60</v>
      </c>
      <c r="E13" s="159"/>
      <c r="F13" s="164">
        <v>0.85</v>
      </c>
      <c r="G13" s="164">
        <v>3.05</v>
      </c>
      <c r="H13" s="164">
        <v>5.41</v>
      </c>
      <c r="I13" s="164">
        <v>52.44</v>
      </c>
      <c r="J13" s="164">
        <v>22.42</v>
      </c>
      <c r="K13" s="160">
        <v>9.1</v>
      </c>
      <c r="L13" s="161">
        <v>16.57</v>
      </c>
      <c r="M13" s="161">
        <v>0.31</v>
      </c>
      <c r="N13" s="161">
        <v>0.02</v>
      </c>
      <c r="O13" s="161">
        <v>15.47</v>
      </c>
      <c r="P13" s="164">
        <v>0</v>
      </c>
    </row>
    <row r="14" spans="1:16" ht="30.75" customHeight="1" thickBot="1" x14ac:dyDescent="0.3">
      <c r="A14" s="154"/>
      <c r="B14" s="170">
        <v>833</v>
      </c>
      <c r="C14" s="166" t="s">
        <v>190</v>
      </c>
      <c r="D14" s="167">
        <v>30</v>
      </c>
      <c r="E14" s="167"/>
      <c r="F14" s="167">
        <v>0.23</v>
      </c>
      <c r="G14" s="167">
        <v>0.67</v>
      </c>
      <c r="H14" s="167">
        <v>1.83</v>
      </c>
      <c r="I14" s="167">
        <v>14.2</v>
      </c>
      <c r="J14" s="167">
        <v>2.12</v>
      </c>
      <c r="K14" s="168">
        <v>1.6</v>
      </c>
      <c r="L14" s="169">
        <v>3.95</v>
      </c>
      <c r="M14" s="169">
        <v>0.06</v>
      </c>
      <c r="N14" s="169">
        <v>0.01</v>
      </c>
      <c r="O14" s="169">
        <v>0.48</v>
      </c>
      <c r="P14" s="167">
        <v>0</v>
      </c>
    </row>
    <row r="15" spans="1:16" ht="35.25" customHeight="1" thickBot="1" x14ac:dyDescent="0.3">
      <c r="A15" s="154"/>
      <c r="B15" s="181">
        <v>245</v>
      </c>
      <c r="C15" s="163" t="s">
        <v>187</v>
      </c>
      <c r="D15" s="159">
        <v>80</v>
      </c>
      <c r="E15" s="159"/>
      <c r="F15" s="164">
        <v>13.52</v>
      </c>
      <c r="G15" s="164">
        <v>0.52</v>
      </c>
      <c r="H15" s="164">
        <v>0.25</v>
      </c>
      <c r="I15" s="164">
        <v>60</v>
      </c>
      <c r="J15" s="164">
        <v>11.4</v>
      </c>
      <c r="K15" s="160">
        <v>9</v>
      </c>
      <c r="L15" s="161">
        <v>120.5</v>
      </c>
      <c r="M15" s="161">
        <v>0.41</v>
      </c>
      <c r="N15" s="161">
        <v>0.05</v>
      </c>
      <c r="O15" s="161">
        <v>0.45</v>
      </c>
      <c r="P15" s="164">
        <v>6.2E-2</v>
      </c>
    </row>
    <row r="16" spans="1:16" ht="15.75" thickBot="1" x14ac:dyDescent="0.3">
      <c r="A16" s="154"/>
      <c r="B16" s="181">
        <v>694</v>
      </c>
      <c r="C16" s="163" t="s">
        <v>188</v>
      </c>
      <c r="D16" s="159">
        <v>200</v>
      </c>
      <c r="E16" s="159"/>
      <c r="F16" s="164">
        <v>4.2</v>
      </c>
      <c r="G16" s="164">
        <v>1.6</v>
      </c>
      <c r="H16" s="164">
        <v>29.4</v>
      </c>
      <c r="I16" s="164">
        <v>150</v>
      </c>
      <c r="J16" s="164">
        <v>54</v>
      </c>
      <c r="K16" s="160">
        <v>43.84</v>
      </c>
      <c r="L16" s="161">
        <v>130.08000000000001</v>
      </c>
      <c r="M16" s="161">
        <v>1.4</v>
      </c>
      <c r="N16" s="161">
        <v>0.2</v>
      </c>
      <c r="O16" s="161">
        <v>7.4</v>
      </c>
      <c r="P16" s="164">
        <v>0.04</v>
      </c>
    </row>
    <row r="17" spans="1:16" ht="30.75" customHeight="1" thickBot="1" x14ac:dyDescent="0.3">
      <c r="A17" s="154"/>
      <c r="B17" s="181">
        <v>943</v>
      </c>
      <c r="C17" s="163" t="s">
        <v>177</v>
      </c>
      <c r="D17" s="159">
        <v>200</v>
      </c>
      <c r="E17" s="159"/>
      <c r="F17" s="159">
        <v>0.2</v>
      </c>
      <c r="G17" s="159">
        <v>0</v>
      </c>
      <c r="H17" s="159">
        <v>14</v>
      </c>
      <c r="I17" s="159">
        <v>28</v>
      </c>
      <c r="J17" s="159">
        <v>6</v>
      </c>
      <c r="K17" s="160">
        <v>0</v>
      </c>
      <c r="L17" s="161">
        <v>0</v>
      </c>
      <c r="M17" s="161">
        <v>0.4</v>
      </c>
      <c r="N17" s="161">
        <v>0</v>
      </c>
      <c r="O17" s="161">
        <v>0</v>
      </c>
      <c r="P17" s="164">
        <v>0</v>
      </c>
    </row>
    <row r="18" spans="1:16" ht="15.75" thickBot="1" x14ac:dyDescent="0.25">
      <c r="B18" s="181"/>
      <c r="C18" s="163" t="s">
        <v>168</v>
      </c>
      <c r="D18" s="159">
        <v>50</v>
      </c>
      <c r="E18" s="159"/>
      <c r="F18" s="164">
        <v>0.45</v>
      </c>
      <c r="G18" s="164">
        <v>0.45</v>
      </c>
      <c r="H18" s="164">
        <v>24.9</v>
      </c>
      <c r="I18" s="164">
        <v>113.22</v>
      </c>
      <c r="J18" s="164">
        <v>50</v>
      </c>
      <c r="K18" s="160">
        <v>0.1</v>
      </c>
      <c r="L18" s="161">
        <v>50.05</v>
      </c>
      <c r="M18" s="161">
        <v>0.02</v>
      </c>
      <c r="N18" s="161">
        <v>0.08</v>
      </c>
      <c r="O18" s="161">
        <v>0</v>
      </c>
      <c r="P18" s="164">
        <v>0</v>
      </c>
    </row>
    <row r="19" spans="1:16" ht="30.75" thickBot="1" x14ac:dyDescent="0.25">
      <c r="B19" s="181">
        <v>41</v>
      </c>
      <c r="C19" s="163" t="s">
        <v>169</v>
      </c>
      <c r="D19" s="159">
        <v>10</v>
      </c>
      <c r="E19" s="159"/>
      <c r="F19" s="164">
        <v>0</v>
      </c>
      <c r="G19" s="164">
        <v>8.1999999999999993</v>
      </c>
      <c r="H19" s="164">
        <v>0.1</v>
      </c>
      <c r="I19" s="164">
        <v>75</v>
      </c>
      <c r="J19" s="164">
        <v>100</v>
      </c>
      <c r="K19" s="160">
        <v>0</v>
      </c>
      <c r="L19" s="161">
        <v>2</v>
      </c>
      <c r="M19" s="161">
        <v>0</v>
      </c>
      <c r="N19" s="161">
        <v>0</v>
      </c>
      <c r="O19" s="161">
        <v>0</v>
      </c>
      <c r="P19" s="164">
        <v>0.08</v>
      </c>
    </row>
    <row r="20" spans="1:16" ht="15.75" thickBot="1" x14ac:dyDescent="0.25">
      <c r="B20" s="174">
        <v>42</v>
      </c>
      <c r="C20" s="175" t="s">
        <v>191</v>
      </c>
      <c r="D20" s="164">
        <v>10</v>
      </c>
      <c r="E20" s="164"/>
      <c r="F20" s="164">
        <v>2.3199999999999998</v>
      </c>
      <c r="G20" s="164">
        <v>2.96</v>
      </c>
      <c r="H20" s="164">
        <v>0</v>
      </c>
      <c r="I20" s="164">
        <v>36.4</v>
      </c>
      <c r="J20" s="164">
        <v>176</v>
      </c>
      <c r="K20" s="160">
        <v>1.5</v>
      </c>
      <c r="L20" s="161">
        <v>50</v>
      </c>
      <c r="M20" s="161">
        <v>0.1</v>
      </c>
      <c r="N20" s="161">
        <v>0</v>
      </c>
      <c r="O20" s="161">
        <v>0.08</v>
      </c>
      <c r="P20" s="164">
        <v>0.02</v>
      </c>
    </row>
    <row r="21" spans="1:16" ht="15.75" thickBot="1" x14ac:dyDescent="0.25">
      <c r="B21" s="181"/>
      <c r="C21" s="163" t="s">
        <v>161</v>
      </c>
      <c r="D21" s="159"/>
      <c r="E21" s="159">
        <v>66.45</v>
      </c>
      <c r="F21" s="164">
        <f>SUM(F13:F20)</f>
        <v>21.77</v>
      </c>
      <c r="G21" s="164">
        <f>SUM(G13:G20)</f>
        <v>17.45</v>
      </c>
      <c r="H21" s="164">
        <f>SUM(H13:H20)</f>
        <v>75.889999999999986</v>
      </c>
      <c r="I21" s="164">
        <f>SUM(I13:I20)</f>
        <v>529.26</v>
      </c>
      <c r="J21" s="164">
        <f>SUM(J13:J20)</f>
        <v>421.94</v>
      </c>
      <c r="K21" s="160">
        <f>SUM(K14:K20)</f>
        <v>56.040000000000006</v>
      </c>
      <c r="L21" s="161">
        <f>SUM(L13:L20)</f>
        <v>373.15000000000003</v>
      </c>
      <c r="M21" s="161">
        <f>SUM(M13:M20)</f>
        <v>2.6999999999999997</v>
      </c>
      <c r="N21" s="161">
        <f>SUM(N13:N20)</f>
        <v>0.36000000000000004</v>
      </c>
      <c r="O21" s="161">
        <f>SUM(O13:O20)</f>
        <v>23.880000000000003</v>
      </c>
      <c r="P21" s="164">
        <f>SUM(P13:P20)</f>
        <v>0.20199999999999999</v>
      </c>
    </row>
    <row r="24" spans="1:16" hidden="1" x14ac:dyDescent="0.2"/>
    <row r="25" spans="1:16" hidden="1" x14ac:dyDescent="0.2"/>
    <row r="26" spans="1:16" ht="15" x14ac:dyDescent="0.25"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6" ht="15" x14ac:dyDescent="0.25"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398" t="s">
        <v>108</v>
      </c>
      <c r="M27" s="398"/>
      <c r="N27" s="398"/>
      <c r="O27" s="398"/>
      <c r="P27" s="398"/>
    </row>
    <row r="28" spans="1:16" ht="15" x14ac:dyDescent="0.25">
      <c r="B28" s="153"/>
      <c r="C28" s="153"/>
      <c r="D28" s="153"/>
      <c r="E28" s="153"/>
      <c r="F28" s="153"/>
      <c r="G28" s="153"/>
      <c r="H28" s="182"/>
      <c r="I28" s="182"/>
      <c r="J28" s="182"/>
      <c r="K28" s="182"/>
      <c r="L28" s="285" t="s">
        <v>258</v>
      </c>
      <c r="M28" s="285"/>
      <c r="N28" s="285"/>
      <c r="O28" s="285"/>
      <c r="P28" s="285"/>
    </row>
    <row r="29" spans="1:16" ht="0.75" customHeight="1" x14ac:dyDescent="0.25">
      <c r="B29" s="153"/>
      <c r="C29" s="153"/>
      <c r="D29" s="153"/>
      <c r="E29" s="153"/>
      <c r="F29" s="153"/>
      <c r="G29" s="153"/>
      <c r="H29" s="182"/>
      <c r="I29" s="182"/>
      <c r="J29" s="182"/>
      <c r="K29" s="182"/>
      <c r="L29" s="180"/>
      <c r="M29" s="180"/>
      <c r="N29" s="180"/>
      <c r="O29" s="180"/>
      <c r="P29" s="180"/>
    </row>
    <row r="30" spans="1:16" ht="3.75" customHeight="1" x14ac:dyDescent="0.25">
      <c r="B30" s="153"/>
      <c r="C30" s="153"/>
      <c r="D30" s="153"/>
      <c r="E30" s="153"/>
      <c r="F30" s="153"/>
      <c r="G30" s="153"/>
      <c r="H30" s="182"/>
      <c r="I30" s="182"/>
      <c r="J30" s="182"/>
      <c r="K30" s="182"/>
      <c r="L30" s="180"/>
      <c r="M30" s="180"/>
      <c r="N30" s="180"/>
      <c r="O30" s="180"/>
      <c r="P30" s="180"/>
    </row>
    <row r="31" spans="1:16" ht="15" x14ac:dyDescent="0.25">
      <c r="B31" s="153"/>
      <c r="C31" s="153"/>
      <c r="D31" s="153"/>
      <c r="E31" s="153"/>
      <c r="F31" s="153"/>
      <c r="G31" s="153"/>
      <c r="H31" s="180"/>
      <c r="I31" s="180"/>
      <c r="J31" s="180"/>
      <c r="K31" s="180"/>
      <c r="L31" s="180"/>
      <c r="M31" s="153"/>
      <c r="N31" s="153"/>
      <c r="O31" s="153"/>
      <c r="P31" s="153"/>
    </row>
    <row r="32" spans="1:16" ht="20.25" x14ac:dyDescent="0.3">
      <c r="B32" s="399" t="s">
        <v>105</v>
      </c>
      <c r="C32" s="399"/>
      <c r="D32" s="393" t="s">
        <v>176</v>
      </c>
      <c r="E32" s="393"/>
      <c r="F32" s="393"/>
      <c r="G32" s="393"/>
      <c r="H32" s="393"/>
      <c r="I32" s="393"/>
      <c r="J32" s="153"/>
      <c r="K32" s="153"/>
      <c r="L32" s="153"/>
      <c r="M32" s="153"/>
      <c r="N32" s="153"/>
      <c r="O32" s="153"/>
      <c r="P32" s="153"/>
    </row>
    <row r="33" spans="2:16" ht="20.25" x14ac:dyDescent="0.3">
      <c r="B33" s="153"/>
      <c r="C33" s="153"/>
      <c r="D33" s="153"/>
      <c r="E33" s="153"/>
      <c r="F33" s="393" t="s">
        <v>106</v>
      </c>
      <c r="G33" s="393"/>
      <c r="H33" s="393"/>
      <c r="I33" s="393"/>
      <c r="J33" s="393"/>
      <c r="K33" s="393"/>
      <c r="L33" s="393"/>
      <c r="M33" s="393"/>
      <c r="N33" s="153"/>
      <c r="O33" s="153"/>
      <c r="P33" s="153"/>
    </row>
    <row r="34" spans="2:16" ht="20.25" x14ac:dyDescent="0.3">
      <c r="B34" s="153"/>
      <c r="C34" s="153"/>
      <c r="D34" s="153"/>
      <c r="E34" s="153"/>
      <c r="F34" s="394"/>
      <c r="G34" s="285"/>
      <c r="H34" s="285"/>
      <c r="I34" s="285"/>
      <c r="J34" s="285"/>
      <c r="K34" s="285"/>
      <c r="L34" s="285"/>
      <c r="M34" s="285"/>
      <c r="N34" s="153"/>
      <c r="O34" s="153"/>
      <c r="P34" s="153"/>
    </row>
    <row r="35" spans="2:16" ht="15.75" thickBot="1" x14ac:dyDescent="0.3">
      <c r="B35" s="400"/>
      <c r="C35" s="400"/>
      <c r="D35" s="401"/>
      <c r="E35" s="401"/>
      <c r="F35" s="401"/>
      <c r="G35" s="401"/>
      <c r="H35" s="401"/>
      <c r="I35" s="401"/>
      <c r="J35" s="153"/>
      <c r="K35" s="153"/>
      <c r="L35" s="153"/>
      <c r="M35" s="155"/>
      <c r="N35" s="155"/>
      <c r="O35" s="153"/>
      <c r="P35" s="153"/>
    </row>
    <row r="36" spans="2:16" ht="15.75" thickBot="1" x14ac:dyDescent="0.25">
      <c r="B36" s="395" t="s">
        <v>186</v>
      </c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7"/>
    </row>
    <row r="37" spans="2:16" ht="30.75" thickBot="1" x14ac:dyDescent="0.25">
      <c r="B37" s="235"/>
      <c r="C37" s="236"/>
      <c r="D37" s="238" t="s">
        <v>147</v>
      </c>
      <c r="E37" s="238" t="s">
        <v>231</v>
      </c>
      <c r="F37" s="238" t="s">
        <v>227</v>
      </c>
      <c r="G37" s="238" t="s">
        <v>228</v>
      </c>
      <c r="H37" s="238" t="s">
        <v>229</v>
      </c>
      <c r="I37" s="238" t="s">
        <v>230</v>
      </c>
      <c r="J37" s="238" t="s">
        <v>232</v>
      </c>
      <c r="K37" s="238" t="s">
        <v>156</v>
      </c>
      <c r="L37" s="238" t="s">
        <v>233</v>
      </c>
      <c r="M37" s="238" t="s">
        <v>158</v>
      </c>
      <c r="N37" s="238" t="s">
        <v>234</v>
      </c>
      <c r="O37" s="238" t="s">
        <v>235</v>
      </c>
      <c r="P37" s="237" t="s">
        <v>236</v>
      </c>
    </row>
    <row r="38" spans="2:16" ht="36.75" customHeight="1" thickBot="1" x14ac:dyDescent="0.25">
      <c r="B38" s="181">
        <v>245</v>
      </c>
      <c r="C38" s="163" t="s">
        <v>187</v>
      </c>
      <c r="D38" s="159">
        <v>80</v>
      </c>
      <c r="E38" s="159"/>
      <c r="F38" s="164">
        <v>13.52</v>
      </c>
      <c r="G38" s="164">
        <v>0.52</v>
      </c>
      <c r="H38" s="164">
        <v>0.25</v>
      </c>
      <c r="I38" s="164">
        <v>60</v>
      </c>
      <c r="J38" s="164">
        <v>11.4</v>
      </c>
      <c r="K38" s="160">
        <v>9</v>
      </c>
      <c r="L38" s="161">
        <v>120.5</v>
      </c>
      <c r="M38" s="161">
        <v>0.41</v>
      </c>
      <c r="N38" s="161">
        <v>0.05</v>
      </c>
      <c r="O38" s="161">
        <v>0.45</v>
      </c>
      <c r="P38" s="164">
        <v>6.2E-2</v>
      </c>
    </row>
    <row r="39" spans="2:16" ht="30.75" customHeight="1" thickBot="1" x14ac:dyDescent="0.25">
      <c r="B39" s="181">
        <v>694</v>
      </c>
      <c r="C39" s="163" t="s">
        <v>188</v>
      </c>
      <c r="D39" s="159">
        <v>200</v>
      </c>
      <c r="E39" s="159"/>
      <c r="F39" s="164">
        <v>4.2</v>
      </c>
      <c r="G39" s="164">
        <v>1.6</v>
      </c>
      <c r="H39" s="164">
        <v>29.4</v>
      </c>
      <c r="I39" s="164">
        <v>150</v>
      </c>
      <c r="J39" s="164">
        <v>54</v>
      </c>
      <c r="K39" s="160">
        <v>43.84</v>
      </c>
      <c r="L39" s="161">
        <v>130.08000000000001</v>
      </c>
      <c r="M39" s="161">
        <v>1.4</v>
      </c>
      <c r="N39" s="161">
        <v>0.2</v>
      </c>
      <c r="O39" s="161">
        <v>7.4</v>
      </c>
      <c r="P39" s="164">
        <v>0.04</v>
      </c>
    </row>
    <row r="40" spans="2:16" ht="31.5" customHeight="1" thickBot="1" x14ac:dyDescent="0.25">
      <c r="B40" s="181">
        <v>943</v>
      </c>
      <c r="C40" s="163" t="s">
        <v>177</v>
      </c>
      <c r="D40" s="159">
        <v>200</v>
      </c>
      <c r="E40" s="159"/>
      <c r="F40" s="159">
        <v>0.2</v>
      </c>
      <c r="G40" s="159">
        <v>0</v>
      </c>
      <c r="H40" s="159">
        <v>14</v>
      </c>
      <c r="I40" s="159">
        <v>28</v>
      </c>
      <c r="J40" s="159">
        <v>6</v>
      </c>
      <c r="K40" s="160">
        <v>0</v>
      </c>
      <c r="L40" s="161">
        <v>0</v>
      </c>
      <c r="M40" s="161">
        <v>0.4</v>
      </c>
      <c r="N40" s="161">
        <v>0</v>
      </c>
      <c r="O40" s="161">
        <v>0</v>
      </c>
      <c r="P40" s="164">
        <v>0</v>
      </c>
    </row>
    <row r="41" spans="2:16" ht="15.75" thickBot="1" x14ac:dyDescent="0.25">
      <c r="B41" s="181"/>
      <c r="C41" s="163" t="s">
        <v>168</v>
      </c>
      <c r="D41" s="159">
        <v>50</v>
      </c>
      <c r="E41" s="159"/>
      <c r="F41" s="164">
        <v>0.45</v>
      </c>
      <c r="G41" s="164">
        <v>0.45</v>
      </c>
      <c r="H41" s="164">
        <v>24.9</v>
      </c>
      <c r="I41" s="164">
        <v>113.22</v>
      </c>
      <c r="J41" s="164">
        <v>50</v>
      </c>
      <c r="K41" s="160">
        <v>0.1</v>
      </c>
      <c r="L41" s="161">
        <v>50.05</v>
      </c>
      <c r="M41" s="161">
        <v>0.02</v>
      </c>
      <c r="N41" s="161">
        <v>0.08</v>
      </c>
      <c r="O41" s="161">
        <v>0</v>
      </c>
      <c r="P41" s="164">
        <v>0</v>
      </c>
    </row>
    <row r="42" spans="2:16" ht="15.75" thickBot="1" x14ac:dyDescent="0.25">
      <c r="B42" s="181"/>
      <c r="C42" s="163" t="s">
        <v>161</v>
      </c>
      <c r="D42" s="159"/>
      <c r="E42" s="159">
        <v>35</v>
      </c>
      <c r="F42" s="164">
        <f t="shared" ref="F42:P42" si="0">SUM(F38:F41)</f>
        <v>18.369999999999997</v>
      </c>
      <c r="G42" s="164">
        <f t="shared" si="0"/>
        <v>2.5700000000000003</v>
      </c>
      <c r="H42" s="164">
        <f t="shared" si="0"/>
        <v>68.55</v>
      </c>
      <c r="I42" s="164">
        <f t="shared" si="0"/>
        <v>351.22</v>
      </c>
      <c r="J42" s="164">
        <f t="shared" si="0"/>
        <v>121.4</v>
      </c>
      <c r="K42" s="160">
        <f t="shared" si="0"/>
        <v>52.940000000000005</v>
      </c>
      <c r="L42" s="161">
        <f t="shared" si="0"/>
        <v>300.63</v>
      </c>
      <c r="M42" s="161">
        <f t="shared" si="0"/>
        <v>2.23</v>
      </c>
      <c r="N42" s="161">
        <f t="shared" si="0"/>
        <v>0.33</v>
      </c>
      <c r="O42" s="161">
        <f t="shared" si="0"/>
        <v>7.8500000000000005</v>
      </c>
      <c r="P42" s="164">
        <f t="shared" si="0"/>
        <v>0.10200000000000001</v>
      </c>
    </row>
    <row r="43" spans="2:16" ht="15" x14ac:dyDescent="0.25"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</row>
    <row r="44" spans="2:16" ht="15" x14ac:dyDescent="0.25"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398" t="s">
        <v>108</v>
      </c>
      <c r="M44" s="398"/>
      <c r="N44" s="398"/>
      <c r="O44" s="398"/>
      <c r="P44" s="398"/>
    </row>
    <row r="45" spans="2:16" ht="15" x14ac:dyDescent="0.25">
      <c r="B45" s="153"/>
      <c r="C45" s="153"/>
      <c r="D45" s="153"/>
      <c r="E45" s="153"/>
      <c r="F45" s="153"/>
      <c r="G45" s="153"/>
      <c r="H45" s="213"/>
      <c r="I45" s="213"/>
      <c r="J45" s="213"/>
      <c r="K45" s="213"/>
      <c r="L45" s="285" t="s">
        <v>258</v>
      </c>
      <c r="M45" s="285"/>
      <c r="N45" s="285"/>
      <c r="O45" s="285"/>
      <c r="P45" s="285"/>
    </row>
    <row r="46" spans="2:16" ht="4.5" customHeight="1" x14ac:dyDescent="0.25">
      <c r="B46" s="153"/>
      <c r="C46" s="153"/>
      <c r="D46" s="153"/>
      <c r="E46" s="153"/>
      <c r="F46" s="153"/>
      <c r="G46" s="153"/>
      <c r="H46" s="213"/>
      <c r="I46" s="213"/>
      <c r="J46" s="213"/>
      <c r="K46" s="213"/>
      <c r="L46" s="211"/>
      <c r="M46" s="211"/>
      <c r="N46" s="211"/>
      <c r="O46" s="211"/>
      <c r="P46" s="211"/>
    </row>
    <row r="47" spans="2:16" ht="3" customHeight="1" x14ac:dyDescent="0.25">
      <c r="B47" s="153"/>
      <c r="C47" s="153"/>
      <c r="D47" s="153"/>
      <c r="E47" s="153"/>
      <c r="F47" s="153"/>
      <c r="G47" s="153"/>
      <c r="H47" s="213"/>
      <c r="I47" s="213"/>
      <c r="J47" s="213"/>
      <c r="K47" s="213"/>
      <c r="L47" s="211"/>
      <c r="M47" s="211"/>
      <c r="N47" s="211"/>
      <c r="O47" s="211"/>
      <c r="P47" s="211"/>
    </row>
    <row r="48" spans="2:16" ht="15" x14ac:dyDescent="0.25">
      <c r="B48" s="153"/>
      <c r="C48" s="153"/>
      <c r="D48" s="153"/>
      <c r="E48" s="153"/>
      <c r="F48" s="153"/>
      <c r="G48" s="153"/>
      <c r="H48" s="211"/>
      <c r="I48" s="211"/>
      <c r="J48" s="211"/>
      <c r="K48" s="211"/>
      <c r="L48" s="211"/>
      <c r="M48" s="153"/>
      <c r="N48" s="153"/>
      <c r="O48" s="153"/>
      <c r="P48" s="153"/>
    </row>
    <row r="49" spans="2:16" ht="20.25" x14ac:dyDescent="0.3">
      <c r="B49" s="399" t="s">
        <v>105</v>
      </c>
      <c r="C49" s="399"/>
      <c r="D49" s="393" t="s">
        <v>214</v>
      </c>
      <c r="E49" s="393"/>
      <c r="F49" s="393"/>
      <c r="G49" s="393"/>
      <c r="H49" s="393"/>
      <c r="I49" s="393"/>
      <c r="J49" s="153"/>
      <c r="K49" s="153"/>
      <c r="L49" s="153"/>
      <c r="M49" s="153"/>
      <c r="N49" s="153"/>
      <c r="O49" s="153"/>
      <c r="P49" s="153"/>
    </row>
    <row r="50" spans="2:16" ht="20.25" x14ac:dyDescent="0.3">
      <c r="B50" s="153"/>
      <c r="C50" s="153"/>
      <c r="D50" s="153"/>
      <c r="E50" s="153"/>
      <c r="F50" s="393" t="s">
        <v>106</v>
      </c>
      <c r="G50" s="393"/>
      <c r="H50" s="393"/>
      <c r="I50" s="393"/>
      <c r="J50" s="393"/>
      <c r="K50" s="393"/>
      <c r="L50" s="393"/>
      <c r="M50" s="393"/>
      <c r="N50" s="153"/>
      <c r="O50" s="153"/>
      <c r="P50" s="153"/>
    </row>
    <row r="51" spans="2:16" ht="20.25" x14ac:dyDescent="0.3">
      <c r="B51" s="153"/>
      <c r="C51" s="153"/>
      <c r="D51" s="153"/>
      <c r="E51" s="153"/>
      <c r="F51" s="394"/>
      <c r="G51" s="285"/>
      <c r="H51" s="285"/>
      <c r="I51" s="285"/>
      <c r="J51" s="285"/>
      <c r="K51" s="285"/>
      <c r="L51" s="285"/>
      <c r="M51" s="285"/>
      <c r="N51" s="153"/>
      <c r="O51" s="153"/>
      <c r="P51" s="153"/>
    </row>
    <row r="52" spans="2:16" ht="15.75" thickBot="1" x14ac:dyDescent="0.3">
      <c r="B52" s="400"/>
      <c r="C52" s="400"/>
      <c r="D52" s="401"/>
      <c r="E52" s="401"/>
      <c r="F52" s="401"/>
      <c r="G52" s="401"/>
      <c r="H52" s="401"/>
      <c r="I52" s="401"/>
      <c r="J52" s="153"/>
      <c r="K52" s="153"/>
      <c r="L52" s="153"/>
      <c r="M52" s="155"/>
      <c r="N52" s="155"/>
      <c r="O52" s="153"/>
      <c r="P52" s="153"/>
    </row>
    <row r="53" spans="2:16" ht="15.75" thickBot="1" x14ac:dyDescent="0.25">
      <c r="B53" s="395" t="s">
        <v>186</v>
      </c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7"/>
    </row>
    <row r="54" spans="2:16" ht="30.75" thickBot="1" x14ac:dyDescent="0.25">
      <c r="B54" s="235"/>
      <c r="C54" s="236"/>
      <c r="D54" s="238" t="s">
        <v>147</v>
      </c>
      <c r="E54" s="238" t="s">
        <v>231</v>
      </c>
      <c r="F54" s="238" t="s">
        <v>227</v>
      </c>
      <c r="G54" s="238" t="s">
        <v>228</v>
      </c>
      <c r="H54" s="238" t="s">
        <v>229</v>
      </c>
      <c r="I54" s="238" t="s">
        <v>230</v>
      </c>
      <c r="J54" s="238" t="s">
        <v>232</v>
      </c>
      <c r="K54" s="238" t="s">
        <v>156</v>
      </c>
      <c r="L54" s="238" t="s">
        <v>233</v>
      </c>
      <c r="M54" s="238" t="s">
        <v>158</v>
      </c>
      <c r="N54" s="238" t="s">
        <v>234</v>
      </c>
      <c r="O54" s="238" t="s">
        <v>235</v>
      </c>
      <c r="P54" s="237" t="s">
        <v>236</v>
      </c>
    </row>
    <row r="55" spans="2:16" ht="45.75" thickBot="1" x14ac:dyDescent="0.25">
      <c r="B55" s="212">
        <v>42</v>
      </c>
      <c r="C55" s="163" t="s">
        <v>189</v>
      </c>
      <c r="D55" s="159">
        <v>60</v>
      </c>
      <c r="E55" s="159"/>
      <c r="F55" s="164">
        <v>0.85</v>
      </c>
      <c r="G55" s="164">
        <v>3.05</v>
      </c>
      <c r="H55" s="164">
        <v>5.41</v>
      </c>
      <c r="I55" s="164">
        <v>52.44</v>
      </c>
      <c r="J55" s="164">
        <v>22.42</v>
      </c>
      <c r="K55" s="160">
        <v>9.1</v>
      </c>
      <c r="L55" s="161">
        <v>16.57</v>
      </c>
      <c r="M55" s="161">
        <v>0.31</v>
      </c>
      <c r="N55" s="161">
        <v>0.02</v>
      </c>
      <c r="O55" s="161">
        <v>15.47</v>
      </c>
      <c r="P55" s="164">
        <v>0</v>
      </c>
    </row>
    <row r="56" spans="2:16" ht="30.75" thickBot="1" x14ac:dyDescent="0.25">
      <c r="B56" s="170">
        <v>833</v>
      </c>
      <c r="C56" s="166" t="s">
        <v>190</v>
      </c>
      <c r="D56" s="167">
        <v>30</v>
      </c>
      <c r="E56" s="167"/>
      <c r="F56" s="167">
        <v>0.23</v>
      </c>
      <c r="G56" s="167">
        <v>0.67</v>
      </c>
      <c r="H56" s="167">
        <v>1.83</v>
      </c>
      <c r="I56" s="167">
        <v>14.2</v>
      </c>
      <c r="J56" s="167">
        <v>2.12</v>
      </c>
      <c r="K56" s="168">
        <v>1.6</v>
      </c>
      <c r="L56" s="169">
        <v>3.95</v>
      </c>
      <c r="M56" s="169">
        <v>0.06</v>
      </c>
      <c r="N56" s="169">
        <v>0.01</v>
      </c>
      <c r="O56" s="169">
        <v>0.48</v>
      </c>
      <c r="P56" s="167">
        <v>0</v>
      </c>
    </row>
    <row r="57" spans="2:16" ht="15.75" thickBot="1" x14ac:dyDescent="0.25">
      <c r="B57" s="212">
        <v>245</v>
      </c>
      <c r="C57" s="163" t="s">
        <v>187</v>
      </c>
      <c r="D57" s="159">
        <v>80</v>
      </c>
      <c r="E57" s="159"/>
      <c r="F57" s="164">
        <v>13.52</v>
      </c>
      <c r="G57" s="164">
        <v>0.52</v>
      </c>
      <c r="H57" s="164">
        <v>0.25</v>
      </c>
      <c r="I57" s="164">
        <v>60</v>
      </c>
      <c r="J57" s="164">
        <v>11.4</v>
      </c>
      <c r="K57" s="160">
        <v>9</v>
      </c>
      <c r="L57" s="161">
        <v>120.5</v>
      </c>
      <c r="M57" s="161">
        <v>0.41</v>
      </c>
      <c r="N57" s="161">
        <v>0.05</v>
      </c>
      <c r="O57" s="161">
        <v>0.45</v>
      </c>
      <c r="P57" s="164">
        <v>6.2E-2</v>
      </c>
    </row>
    <row r="58" spans="2:16" ht="15.75" thickBot="1" x14ac:dyDescent="0.25">
      <c r="B58" s="212">
        <v>694</v>
      </c>
      <c r="C58" s="163" t="s">
        <v>188</v>
      </c>
      <c r="D58" s="159">
        <v>200</v>
      </c>
      <c r="E58" s="159"/>
      <c r="F58" s="164">
        <v>4.2</v>
      </c>
      <c r="G58" s="164">
        <v>1.6</v>
      </c>
      <c r="H58" s="164">
        <v>29.4</v>
      </c>
      <c r="I58" s="164">
        <v>150</v>
      </c>
      <c r="J58" s="164">
        <v>54</v>
      </c>
      <c r="K58" s="160">
        <v>43.84</v>
      </c>
      <c r="L58" s="161">
        <v>130.08000000000001</v>
      </c>
      <c r="M58" s="161">
        <v>1.4</v>
      </c>
      <c r="N58" s="161">
        <v>0.2</v>
      </c>
      <c r="O58" s="161">
        <v>7.4</v>
      </c>
      <c r="P58" s="164">
        <v>0.04</v>
      </c>
    </row>
    <row r="59" spans="2:16" ht="15.75" thickBot="1" x14ac:dyDescent="0.25">
      <c r="B59" s="212">
        <v>943</v>
      </c>
      <c r="C59" s="163" t="s">
        <v>177</v>
      </c>
      <c r="D59" s="159">
        <v>200</v>
      </c>
      <c r="E59" s="159"/>
      <c r="F59" s="159">
        <v>0.2</v>
      </c>
      <c r="G59" s="159">
        <v>0</v>
      </c>
      <c r="H59" s="159">
        <v>14</v>
      </c>
      <c r="I59" s="159">
        <v>28</v>
      </c>
      <c r="J59" s="159">
        <v>6</v>
      </c>
      <c r="K59" s="160">
        <v>0</v>
      </c>
      <c r="L59" s="161">
        <v>0</v>
      </c>
      <c r="M59" s="161">
        <v>0.4</v>
      </c>
      <c r="N59" s="161">
        <v>0</v>
      </c>
      <c r="O59" s="161">
        <v>0</v>
      </c>
      <c r="P59" s="164">
        <v>0</v>
      </c>
    </row>
    <row r="60" spans="2:16" ht="15.75" thickBot="1" x14ac:dyDescent="0.25">
      <c r="B60" s="212"/>
      <c r="C60" s="163" t="s">
        <v>168</v>
      </c>
      <c r="D60" s="159">
        <v>50</v>
      </c>
      <c r="E60" s="159"/>
      <c r="F60" s="164">
        <v>0.45</v>
      </c>
      <c r="G60" s="164">
        <v>0.45</v>
      </c>
      <c r="H60" s="164">
        <v>24.9</v>
      </c>
      <c r="I60" s="164">
        <v>113.22</v>
      </c>
      <c r="J60" s="164">
        <v>50</v>
      </c>
      <c r="K60" s="160">
        <v>0.1</v>
      </c>
      <c r="L60" s="161">
        <v>50.05</v>
      </c>
      <c r="M60" s="161">
        <v>0.02</v>
      </c>
      <c r="N60" s="161">
        <v>0.08</v>
      </c>
      <c r="O60" s="161">
        <v>0</v>
      </c>
      <c r="P60" s="164">
        <v>0</v>
      </c>
    </row>
    <row r="61" spans="2:16" ht="30.75" thickBot="1" x14ac:dyDescent="0.25">
      <c r="B61" s="212">
        <v>41</v>
      </c>
      <c r="C61" s="163" t="s">
        <v>169</v>
      </c>
      <c r="D61" s="159">
        <v>10</v>
      </c>
      <c r="E61" s="159"/>
      <c r="F61" s="164">
        <v>0</v>
      </c>
      <c r="G61" s="164">
        <v>8.1999999999999993</v>
      </c>
      <c r="H61" s="164">
        <v>0.1</v>
      </c>
      <c r="I61" s="164">
        <v>75</v>
      </c>
      <c r="J61" s="164">
        <v>100</v>
      </c>
      <c r="K61" s="160">
        <v>0</v>
      </c>
      <c r="L61" s="161">
        <v>2</v>
      </c>
      <c r="M61" s="161">
        <v>0</v>
      </c>
      <c r="N61" s="161">
        <v>0</v>
      </c>
      <c r="O61" s="161">
        <v>0</v>
      </c>
      <c r="P61" s="164">
        <v>0.08</v>
      </c>
    </row>
    <row r="62" spans="2:16" ht="15.75" thickBot="1" x14ac:dyDescent="0.25">
      <c r="B62" s="174">
        <v>42</v>
      </c>
      <c r="C62" s="175" t="s">
        <v>191</v>
      </c>
      <c r="D62" s="164">
        <v>10</v>
      </c>
      <c r="E62" s="164"/>
      <c r="F62" s="164">
        <v>2.3199999999999998</v>
      </c>
      <c r="G62" s="164">
        <v>2.96</v>
      </c>
      <c r="H62" s="164">
        <v>0</v>
      </c>
      <c r="I62" s="164">
        <v>36.4</v>
      </c>
      <c r="J62" s="164">
        <v>176</v>
      </c>
      <c r="K62" s="160">
        <v>1.5</v>
      </c>
      <c r="L62" s="161">
        <v>50</v>
      </c>
      <c r="M62" s="161">
        <v>0.1</v>
      </c>
      <c r="N62" s="161">
        <v>0</v>
      </c>
      <c r="O62" s="161">
        <v>0.08</v>
      </c>
      <c r="P62" s="164">
        <v>0.02</v>
      </c>
    </row>
    <row r="63" spans="2:16" ht="15.75" thickBot="1" x14ac:dyDescent="0.25">
      <c r="B63" s="212"/>
      <c r="C63" s="163" t="s">
        <v>161</v>
      </c>
      <c r="D63" s="159"/>
      <c r="E63" s="159">
        <v>63.07</v>
      </c>
      <c r="F63" s="164">
        <f>SUM(F55:F62)</f>
        <v>21.77</v>
      </c>
      <c r="G63" s="164">
        <f>SUM(G55:G62)</f>
        <v>17.45</v>
      </c>
      <c r="H63" s="164">
        <f>SUM(H55:H62)</f>
        <v>75.889999999999986</v>
      </c>
      <c r="I63" s="164">
        <f>SUM(I55:I62)</f>
        <v>529.26</v>
      </c>
      <c r="J63" s="164">
        <f>SUM(J55:J62)</f>
        <v>421.94</v>
      </c>
      <c r="K63" s="160">
        <f>SUM(K56:K62)</f>
        <v>56.040000000000006</v>
      </c>
      <c r="L63" s="161">
        <f>SUM(L55:L62)</f>
        <v>373.15000000000003</v>
      </c>
      <c r="M63" s="161">
        <f>SUM(M55:M62)</f>
        <v>2.6999999999999997</v>
      </c>
      <c r="N63" s="161">
        <f>SUM(N55:N62)</f>
        <v>0.36000000000000004</v>
      </c>
      <c r="O63" s="161">
        <f>SUM(O55:O62)</f>
        <v>23.880000000000003</v>
      </c>
      <c r="P63" s="164">
        <f>SUM(P55:P62)</f>
        <v>0.20199999999999999</v>
      </c>
    </row>
    <row r="65" spans="2:16" ht="15" x14ac:dyDescent="0.25"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</row>
    <row r="66" spans="2:16" ht="15" x14ac:dyDescent="0.25"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398" t="s">
        <v>108</v>
      </c>
      <c r="M66" s="398"/>
      <c r="N66" s="398"/>
      <c r="O66" s="398"/>
      <c r="P66" s="398"/>
    </row>
    <row r="67" spans="2:16" ht="15" x14ac:dyDescent="0.25">
      <c r="B67" s="153"/>
      <c r="C67" s="153"/>
      <c r="D67" s="153"/>
      <c r="E67" s="153"/>
      <c r="F67" s="153"/>
      <c r="G67" s="153"/>
      <c r="H67" s="213"/>
      <c r="I67" s="213"/>
      <c r="J67" s="213"/>
      <c r="K67" s="213"/>
      <c r="L67" s="285" t="s">
        <v>258</v>
      </c>
      <c r="M67" s="285"/>
      <c r="N67" s="285"/>
      <c r="O67" s="285"/>
      <c r="P67" s="285"/>
    </row>
    <row r="68" spans="2:16" ht="0.75" customHeight="1" x14ac:dyDescent="0.25">
      <c r="B68" s="153"/>
      <c r="C68" s="153"/>
      <c r="D68" s="153"/>
      <c r="E68" s="153"/>
      <c r="F68" s="153"/>
      <c r="G68" s="153"/>
      <c r="H68" s="213"/>
      <c r="I68" s="213"/>
      <c r="J68" s="213"/>
      <c r="K68" s="213"/>
      <c r="L68" s="211"/>
      <c r="M68" s="211"/>
      <c r="N68" s="211"/>
      <c r="O68" s="211"/>
      <c r="P68" s="211"/>
    </row>
    <row r="69" spans="2:16" ht="1.5" hidden="1" customHeight="1" x14ac:dyDescent="0.25">
      <c r="B69" s="153"/>
      <c r="C69" s="153"/>
      <c r="D69" s="153"/>
      <c r="E69" s="153"/>
      <c r="F69" s="153"/>
      <c r="G69" s="153"/>
      <c r="H69" s="213"/>
      <c r="I69" s="213"/>
      <c r="J69" s="213"/>
      <c r="K69" s="213"/>
      <c r="L69" s="211"/>
      <c r="M69" s="211"/>
      <c r="N69" s="211"/>
      <c r="O69" s="211"/>
      <c r="P69" s="211"/>
    </row>
    <row r="70" spans="2:16" ht="15" x14ac:dyDescent="0.25">
      <c r="B70" s="153"/>
      <c r="C70" s="153"/>
      <c r="D70" s="153"/>
      <c r="E70" s="153"/>
      <c r="F70" s="153"/>
      <c r="G70" s="153"/>
      <c r="H70" s="211"/>
      <c r="I70" s="211"/>
      <c r="J70" s="211"/>
      <c r="K70" s="211"/>
      <c r="L70" s="211"/>
      <c r="M70" s="153"/>
      <c r="N70" s="153"/>
      <c r="O70" s="153"/>
      <c r="P70" s="153"/>
    </row>
    <row r="71" spans="2:16" ht="20.25" x14ac:dyDescent="0.3">
      <c r="B71" s="399" t="s">
        <v>105</v>
      </c>
      <c r="C71" s="399"/>
      <c r="D71" s="393" t="s">
        <v>215</v>
      </c>
      <c r="E71" s="393"/>
      <c r="F71" s="393"/>
      <c r="G71" s="393"/>
      <c r="H71" s="393"/>
      <c r="I71" s="393"/>
      <c r="J71" s="153"/>
      <c r="K71" s="153"/>
      <c r="L71" s="153"/>
      <c r="M71" s="153"/>
      <c r="N71" s="153"/>
      <c r="O71" s="153"/>
      <c r="P71" s="153"/>
    </row>
    <row r="72" spans="2:16" ht="20.25" x14ac:dyDescent="0.3">
      <c r="B72" s="153"/>
      <c r="C72" s="153"/>
      <c r="D72" s="153"/>
      <c r="E72" s="153"/>
      <c r="F72" s="393" t="s">
        <v>106</v>
      </c>
      <c r="G72" s="393"/>
      <c r="H72" s="393"/>
      <c r="I72" s="393"/>
      <c r="J72" s="393"/>
      <c r="K72" s="393"/>
      <c r="L72" s="393"/>
      <c r="M72" s="393"/>
      <c r="N72" s="153"/>
      <c r="O72" s="153"/>
      <c r="P72" s="153"/>
    </row>
    <row r="73" spans="2:16" ht="20.25" x14ac:dyDescent="0.3">
      <c r="B73" s="153"/>
      <c r="C73" s="153"/>
      <c r="D73" s="153"/>
      <c r="E73" s="153"/>
      <c r="F73" s="394"/>
      <c r="G73" s="285"/>
      <c r="H73" s="285"/>
      <c r="I73" s="285"/>
      <c r="J73" s="285"/>
      <c r="K73" s="285"/>
      <c r="L73" s="285"/>
      <c r="M73" s="285"/>
      <c r="N73" s="153"/>
      <c r="O73" s="153"/>
      <c r="P73" s="153"/>
    </row>
    <row r="74" spans="2:16" ht="15.75" thickBot="1" x14ac:dyDescent="0.3">
      <c r="B74" s="400"/>
      <c r="C74" s="400"/>
      <c r="D74" s="401"/>
      <c r="E74" s="401"/>
      <c r="F74" s="401"/>
      <c r="G74" s="401"/>
      <c r="H74" s="401"/>
      <c r="I74" s="401"/>
      <c r="J74" s="153"/>
      <c r="K74" s="153"/>
      <c r="L74" s="153"/>
      <c r="M74" s="155"/>
      <c r="N74" s="155"/>
      <c r="O74" s="153"/>
      <c r="P74" s="153"/>
    </row>
    <row r="75" spans="2:16" ht="15.75" thickBot="1" x14ac:dyDescent="0.25">
      <c r="B75" s="395" t="s">
        <v>186</v>
      </c>
      <c r="C75" s="396"/>
      <c r="D75" s="396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7"/>
    </row>
    <row r="76" spans="2:16" ht="30.75" thickBot="1" x14ac:dyDescent="0.25">
      <c r="B76" s="235"/>
      <c r="C76" s="236"/>
      <c r="D76" s="238" t="s">
        <v>147</v>
      </c>
      <c r="E76" s="238" t="s">
        <v>231</v>
      </c>
      <c r="F76" s="238" t="s">
        <v>227</v>
      </c>
      <c r="G76" s="238" t="s">
        <v>228</v>
      </c>
      <c r="H76" s="238" t="s">
        <v>229</v>
      </c>
      <c r="I76" s="238" t="s">
        <v>230</v>
      </c>
      <c r="J76" s="238" t="s">
        <v>232</v>
      </c>
      <c r="K76" s="238" t="s">
        <v>156</v>
      </c>
      <c r="L76" s="238" t="s">
        <v>233</v>
      </c>
      <c r="M76" s="238" t="s">
        <v>158</v>
      </c>
      <c r="N76" s="238" t="s">
        <v>234</v>
      </c>
      <c r="O76" s="238" t="s">
        <v>235</v>
      </c>
      <c r="P76" s="237" t="s">
        <v>236</v>
      </c>
    </row>
    <row r="77" spans="2:16" ht="15.75" thickBot="1" x14ac:dyDescent="0.25">
      <c r="B77" s="212">
        <v>245</v>
      </c>
      <c r="C77" s="163" t="s">
        <v>187</v>
      </c>
      <c r="D77" s="159">
        <v>80</v>
      </c>
      <c r="E77" s="159"/>
      <c r="F77" s="164">
        <v>13.52</v>
      </c>
      <c r="G77" s="164">
        <v>0.52</v>
      </c>
      <c r="H77" s="164">
        <v>0.25</v>
      </c>
      <c r="I77" s="164">
        <v>60</v>
      </c>
      <c r="J77" s="164">
        <v>11.4</v>
      </c>
      <c r="K77" s="160">
        <v>9</v>
      </c>
      <c r="L77" s="161">
        <v>120.5</v>
      </c>
      <c r="M77" s="161">
        <v>0.41</v>
      </c>
      <c r="N77" s="161">
        <v>0.05</v>
      </c>
      <c r="O77" s="161">
        <v>0.45</v>
      </c>
      <c r="P77" s="164">
        <v>6.2E-2</v>
      </c>
    </row>
    <row r="78" spans="2:16" ht="15.75" thickBot="1" x14ac:dyDescent="0.25">
      <c r="B78" s="212">
        <v>694</v>
      </c>
      <c r="C78" s="163" t="s">
        <v>188</v>
      </c>
      <c r="D78" s="159">
        <v>200</v>
      </c>
      <c r="E78" s="159"/>
      <c r="F78" s="164">
        <v>4.2</v>
      </c>
      <c r="G78" s="164">
        <v>1.6</v>
      </c>
      <c r="H78" s="164">
        <v>29.4</v>
      </c>
      <c r="I78" s="164">
        <v>150</v>
      </c>
      <c r="J78" s="164">
        <v>54</v>
      </c>
      <c r="K78" s="160">
        <v>43.84</v>
      </c>
      <c r="L78" s="161">
        <v>130.08000000000001</v>
      </c>
      <c r="M78" s="161">
        <v>1.4</v>
      </c>
      <c r="N78" s="161">
        <v>0.2</v>
      </c>
      <c r="O78" s="161">
        <v>7.4</v>
      </c>
      <c r="P78" s="164">
        <v>0.04</v>
      </c>
    </row>
    <row r="79" spans="2:16" ht="15.75" thickBot="1" x14ac:dyDescent="0.25">
      <c r="B79" s="212">
        <v>943</v>
      </c>
      <c r="C79" s="163" t="s">
        <v>177</v>
      </c>
      <c r="D79" s="159">
        <v>200</v>
      </c>
      <c r="E79" s="159"/>
      <c r="F79" s="159">
        <v>0.2</v>
      </c>
      <c r="G79" s="159">
        <v>0</v>
      </c>
      <c r="H79" s="159">
        <v>14</v>
      </c>
      <c r="I79" s="159">
        <v>28</v>
      </c>
      <c r="J79" s="159">
        <v>6</v>
      </c>
      <c r="K79" s="160">
        <v>0</v>
      </c>
      <c r="L79" s="161">
        <v>0</v>
      </c>
      <c r="M79" s="161">
        <v>0.4</v>
      </c>
      <c r="N79" s="161">
        <v>0</v>
      </c>
      <c r="O79" s="161">
        <v>0</v>
      </c>
      <c r="P79" s="164">
        <v>0</v>
      </c>
    </row>
    <row r="80" spans="2:16" ht="15.75" thickBot="1" x14ac:dyDescent="0.25">
      <c r="B80" s="212"/>
      <c r="C80" s="163" t="s">
        <v>168</v>
      </c>
      <c r="D80" s="159">
        <v>50</v>
      </c>
      <c r="E80" s="159"/>
      <c r="F80" s="164">
        <v>0.45</v>
      </c>
      <c r="G80" s="164">
        <v>0.45</v>
      </c>
      <c r="H80" s="164">
        <v>24.9</v>
      </c>
      <c r="I80" s="164">
        <v>113.22</v>
      </c>
      <c r="J80" s="164">
        <v>50</v>
      </c>
      <c r="K80" s="160">
        <v>0.1</v>
      </c>
      <c r="L80" s="161">
        <v>50.05</v>
      </c>
      <c r="M80" s="161">
        <v>0.02</v>
      </c>
      <c r="N80" s="161">
        <v>0.08</v>
      </c>
      <c r="O80" s="161">
        <v>0</v>
      </c>
      <c r="P80" s="164">
        <v>0</v>
      </c>
    </row>
    <row r="81" spans="2:16" ht="15.75" thickBot="1" x14ac:dyDescent="0.25">
      <c r="B81" s="212"/>
      <c r="C81" s="163" t="s">
        <v>161</v>
      </c>
      <c r="D81" s="159"/>
      <c r="E81" s="159">
        <v>35</v>
      </c>
      <c r="F81" s="164">
        <f t="shared" ref="F81:P81" si="1">SUM(F77:F80)</f>
        <v>18.369999999999997</v>
      </c>
      <c r="G81" s="164">
        <f t="shared" si="1"/>
        <v>2.5700000000000003</v>
      </c>
      <c r="H81" s="164">
        <f t="shared" si="1"/>
        <v>68.55</v>
      </c>
      <c r="I81" s="164">
        <f t="shared" si="1"/>
        <v>351.22</v>
      </c>
      <c r="J81" s="164">
        <f t="shared" si="1"/>
        <v>121.4</v>
      </c>
      <c r="K81" s="160">
        <f t="shared" si="1"/>
        <v>52.940000000000005</v>
      </c>
      <c r="L81" s="161">
        <f t="shared" si="1"/>
        <v>300.63</v>
      </c>
      <c r="M81" s="161">
        <f t="shared" si="1"/>
        <v>2.23</v>
      </c>
      <c r="N81" s="161">
        <f t="shared" si="1"/>
        <v>0.33</v>
      </c>
      <c r="O81" s="161">
        <f t="shared" si="1"/>
        <v>7.8500000000000005</v>
      </c>
      <c r="P81" s="164">
        <f t="shared" si="1"/>
        <v>0.10200000000000001</v>
      </c>
    </row>
  </sheetData>
  <mergeCells count="36">
    <mergeCell ref="F33:M33"/>
    <mergeCell ref="F34:M34"/>
    <mergeCell ref="B35:C35"/>
    <mergeCell ref="D35:I35"/>
    <mergeCell ref="B36:P36"/>
    <mergeCell ref="B32:C32"/>
    <mergeCell ref="D32:I32"/>
    <mergeCell ref="L2:P2"/>
    <mergeCell ref="L3:P3"/>
    <mergeCell ref="B7:C7"/>
    <mergeCell ref="D7:I7"/>
    <mergeCell ref="F8:M8"/>
    <mergeCell ref="F9:M9"/>
    <mergeCell ref="B10:C10"/>
    <mergeCell ref="D10:I10"/>
    <mergeCell ref="B11:P11"/>
    <mergeCell ref="L27:P27"/>
    <mergeCell ref="L28:P28"/>
    <mergeCell ref="L44:P44"/>
    <mergeCell ref="L45:P45"/>
    <mergeCell ref="B49:C49"/>
    <mergeCell ref="D49:I49"/>
    <mergeCell ref="F50:M50"/>
    <mergeCell ref="F51:M51"/>
    <mergeCell ref="B52:C52"/>
    <mergeCell ref="D52:I52"/>
    <mergeCell ref="B53:P53"/>
    <mergeCell ref="L66:P66"/>
    <mergeCell ref="B74:C74"/>
    <mergeCell ref="D74:I74"/>
    <mergeCell ref="B75:P75"/>
    <mergeCell ref="L67:P67"/>
    <mergeCell ref="B71:C71"/>
    <mergeCell ref="D71:I71"/>
    <mergeCell ref="F72:M72"/>
    <mergeCell ref="F73:M73"/>
  </mergeCells>
  <pageMargins left="0.7" right="0.7" top="0.75" bottom="0.75" header="0.3" footer="0.3"/>
  <pageSetup paperSize="9" scale="5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Лист3</vt:lpstr>
      <vt:lpstr>Лист4 (2)</vt:lpstr>
      <vt:lpstr>лист4</vt:lpstr>
      <vt:lpstr>Лист1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2024-12-28T07:49:57Z</dcterms:modified>
</cp:coreProperties>
</file>